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trlProps/ctrlProp1.xml" ContentType="application/vnd.ms-excel.controlproperti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FE7D4EBB-C166-4EEF-9ABA-AD1A067CD7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imple Pareto Chart" sheetId="1" r:id="rId1"/>
    <sheet name="Dynamic Pareto Chart" sheetId="3" r:id="rId2"/>
  </sheets>
  <calcPr calcId="191029"/>
</workbook>
</file>

<file path=xl/calcChain.xml><?xml version="1.0" encoding="utf-8"?>
<calcChain xmlns="http://schemas.openxmlformats.org/spreadsheetml/2006/main">
  <c r="B12" i="3" l="1"/>
  <c r="C3" i="3"/>
  <c r="C4" i="3"/>
  <c r="C5" i="3"/>
  <c r="C6" i="3"/>
  <c r="C7" i="3"/>
  <c r="C8" i="3"/>
  <c r="C9" i="3"/>
  <c r="C10" i="3"/>
  <c r="C2" i="3"/>
  <c r="C3" i="1"/>
  <c r="C4" i="1"/>
  <c r="C5" i="1"/>
  <c r="C6" i="1"/>
  <c r="C7" i="1"/>
  <c r="C8" i="1"/>
  <c r="C9" i="1"/>
  <c r="C10" i="1"/>
  <c r="C2" i="1"/>
  <c r="B13" i="3" l="1"/>
  <c r="E3" i="3" s="1"/>
  <c r="I19" i="3"/>
  <c r="D6" i="3" l="1"/>
  <c r="D9" i="3"/>
  <c r="E5" i="3"/>
  <c r="D4" i="3"/>
  <c r="E2" i="3"/>
  <c r="D5" i="3"/>
  <c r="E4" i="3"/>
  <c r="D8" i="3"/>
  <c r="E8" i="3"/>
  <c r="E7" i="3"/>
  <c r="D7" i="3"/>
  <c r="E6" i="3"/>
  <c r="D2" i="3"/>
  <c r="D10" i="3"/>
  <c r="E9" i="3"/>
  <c r="E10" i="3"/>
  <c r="D3" i="3"/>
</calcChain>
</file>

<file path=xl/sharedStrings.xml><?xml version="1.0" encoding="utf-8"?>
<sst xmlns="http://schemas.openxmlformats.org/spreadsheetml/2006/main" count="29" uniqueCount="17">
  <si>
    <t>Delay in Registration</t>
  </si>
  <si>
    <t>Room Cleaning</t>
  </si>
  <si>
    <t>Food Quality</t>
  </si>
  <si>
    <t>Room Interiors</t>
  </si>
  <si>
    <t>Air Conditioning</t>
  </si>
  <si>
    <t>Concierge</t>
  </si>
  <si>
    <t>Staff Attitude</t>
  </si>
  <si>
    <t>Delay in Room Service</t>
  </si>
  <si>
    <t>Mini Bar</t>
  </si>
  <si>
    <t>Target</t>
  </si>
  <si>
    <t>Complaint Type</t>
  </si>
  <si>
    <t># of Complaints</t>
  </si>
  <si>
    <t>Cumulative %</t>
  </si>
  <si>
    <t>Highlighted Bars</t>
  </si>
  <si>
    <t>Remaining Bars</t>
  </si>
  <si>
    <t>Scroll Bar Link Value</t>
  </si>
  <si>
    <t>Cumulative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</si>
</sst>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DotDot">
        <color rgb="FFC00000"/>
      </left>
      <right/>
      <top style="dashDotDot">
        <color rgb="FFC00000"/>
      </top>
      <bottom style="dashDotDot">
        <color rgb="FFC00000"/>
      </bottom>
      <diagonal/>
    </border>
    <border>
      <left/>
      <right style="dashDotDot">
        <color rgb="FFC00000"/>
      </right>
      <top style="dashDotDot">
        <color rgb="FFC00000"/>
      </top>
      <bottom style="dashDotDot">
        <color rgb="FFC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164" fontId="0" fillId="0" borderId="0" xfId="0" applyNumberFormat="1"/>
    <xf numFmtId="0" fontId="0" fillId="0" borderId="1" xfId="0" applyBorder="1"/>
    <xf numFmtId="164" fontId="0" fillId="0" borderId="1" xfId="0" applyNumberFormat="1" applyBorder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9" fontId="2" fillId="3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right" indent="1"/>
    </xf>
    <xf numFmtId="0" fontId="2" fillId="3" borderId="1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0" borderId="3" xfId="0" applyFont="1" applyBorder="1" applyAlignment="1">
      <alignment horizontal="centerContinuous"/>
    </xf>
    <xf numFmtId="0" fontId="3" fillId="0" borderId="2" xfId="0" applyFont="1" applyBorder="1" applyAlignment="1">
      <alignment horizontal="centerContinuous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Pareto Chart - Hotel Complaints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'Simple Pareto Chart'!$B$1</c:f>
              <c:strCache>
                <c:ptCount val="1"/>
                <c:pt idx="0">
                  <c:v># of Complaints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'Simple Pareto Chart'!$A$2:$A$10</c:f>
              <c:strCache>
                <c:ptCount val="9"/>
                <c:pt idx="0">
                  <c:v>Delay in Registration</c:v>
                </c:pt>
                <c:pt idx="1">
                  <c:v>Room Cleaning</c:v>
                </c:pt>
                <c:pt idx="2">
                  <c:v>Food Quality</c:v>
                </c:pt>
                <c:pt idx="3">
                  <c:v>Delay in Room Service</c:v>
                </c:pt>
                <c:pt idx="4">
                  <c:v>Staff Attitude</c:v>
                </c:pt>
                <c:pt idx="5">
                  <c:v>Room Interiors</c:v>
                </c:pt>
                <c:pt idx="6">
                  <c:v>Air Conditioning</c:v>
                </c:pt>
                <c:pt idx="7">
                  <c:v>Concierge</c:v>
                </c:pt>
                <c:pt idx="8">
                  <c:v>Mini Bar</c:v>
                </c:pt>
              </c:strCache>
            </c:strRef>
          </c:cat>
          <c:val>
            <c:numRef>
              <c:f>'Simple Pareto Chart'!$B$2:$B$10</c:f>
              <c:numCache>
                <c:formatCode>General</c:formatCode>
                <c:ptCount val="9"/>
                <c:pt idx="0">
                  <c:v>43</c:v>
                </c:pt>
                <c:pt idx="1">
                  <c:v>34</c:v>
                </c:pt>
                <c:pt idx="2">
                  <c:v>17</c:v>
                </c:pt>
                <c:pt idx="3">
                  <c:v>9</c:v>
                </c:pt>
                <c:pt idx="4">
                  <c:v>6</c:v>
                </c:pt>
                <c:pt idx="5">
                  <c:v>6</c:v>
                </c:pt>
                <c:pt idx="6">
                  <c:v>3</c:v>
                </c:pt>
                <c:pt idx="7">
                  <c:v>2</c:v>
                </c:pt>
                <c:pt idx="8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2C-4A67-985F-861D458FA8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0416512"/>
        <c:axId val="140418048"/>
      </c:barChart>
      <c:lineChart>
        <c:grouping val="standard"/>
        <c:varyColors val="0"/>
        <c:ser>
          <c:idx val="1"/>
          <c:order val="1"/>
          <c:tx>
            <c:strRef>
              <c:f>'Simple Pareto Chart'!$C$1</c:f>
              <c:strCache>
                <c:ptCount val="1"/>
                <c:pt idx="0">
                  <c:v>Cumulative %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'Simple Pareto Chart'!$A$2:$A$10</c:f>
              <c:strCache>
                <c:ptCount val="9"/>
                <c:pt idx="0">
                  <c:v>Delay in Registration</c:v>
                </c:pt>
                <c:pt idx="1">
                  <c:v>Room Cleaning</c:v>
                </c:pt>
                <c:pt idx="2">
                  <c:v>Food Quality</c:v>
                </c:pt>
                <c:pt idx="3">
                  <c:v>Delay in Room Service</c:v>
                </c:pt>
                <c:pt idx="4">
                  <c:v>Staff Attitude</c:v>
                </c:pt>
                <c:pt idx="5">
                  <c:v>Room Interiors</c:v>
                </c:pt>
                <c:pt idx="6">
                  <c:v>Air Conditioning</c:v>
                </c:pt>
                <c:pt idx="7">
                  <c:v>Concierge</c:v>
                </c:pt>
                <c:pt idx="8">
                  <c:v>Mini Bar</c:v>
                </c:pt>
              </c:strCache>
            </c:strRef>
          </c:cat>
          <c:val>
            <c:numRef>
              <c:f>'Simple Pareto Chart'!$C$2:$C$10</c:f>
              <c:numCache>
                <c:formatCode>0.0%</c:formatCode>
                <c:ptCount val="9"/>
                <c:pt idx="0">
                  <c:v>0.35245901639344263</c:v>
                </c:pt>
                <c:pt idx="1">
                  <c:v>0.63114754098360659</c:v>
                </c:pt>
                <c:pt idx="2">
                  <c:v>0.77049180327868849</c:v>
                </c:pt>
                <c:pt idx="3">
                  <c:v>0.84426229508196726</c:v>
                </c:pt>
                <c:pt idx="4">
                  <c:v>0.89344262295081966</c:v>
                </c:pt>
                <c:pt idx="5">
                  <c:v>0.94262295081967218</c:v>
                </c:pt>
                <c:pt idx="6">
                  <c:v>0.96721311475409832</c:v>
                </c:pt>
                <c:pt idx="7">
                  <c:v>0.98360655737704916</c:v>
                </c:pt>
                <c:pt idx="8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C2C-4A67-985F-861D458FA8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0421376"/>
        <c:axId val="140419840"/>
      </c:lineChart>
      <c:catAx>
        <c:axId val="140416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418048"/>
        <c:crosses val="autoZero"/>
        <c:auto val="1"/>
        <c:lblAlgn val="ctr"/>
        <c:lblOffset val="100"/>
        <c:noMultiLvlLbl val="0"/>
      </c:catAx>
      <c:valAx>
        <c:axId val="140418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416512"/>
        <c:crosses val="autoZero"/>
        <c:crossBetween val="between"/>
        <c:majorUnit val="10"/>
      </c:valAx>
      <c:valAx>
        <c:axId val="140419840"/>
        <c:scaling>
          <c:orientation val="minMax"/>
          <c:max val="1"/>
        </c:scaling>
        <c:delete val="0"/>
        <c:axPos val="r"/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421376"/>
        <c:crosses val="max"/>
        <c:crossBetween val="between"/>
        <c:majorUnit val="0.2"/>
      </c:valAx>
      <c:catAx>
        <c:axId val="1404213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041984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400" b="0" i="0" baseline="0">
                <a:effectLst/>
              </a:rPr>
              <a:t>Pareto Chart - Hotel Complaints</a:t>
            </a:r>
            <a:endParaRPr lang="en-GB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GB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'Dynamic Pareto Chart'!$D$1</c:f>
              <c:strCache>
                <c:ptCount val="1"/>
                <c:pt idx="0">
                  <c:v>Highlighted Bars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Ref>
              <c:f>'Dynamic Pareto Chart'!$A$2:$A$10</c:f>
              <c:strCache>
                <c:ptCount val="9"/>
                <c:pt idx="0">
                  <c:v>Delay in Registration</c:v>
                </c:pt>
                <c:pt idx="1">
                  <c:v>Room Cleaning</c:v>
                </c:pt>
                <c:pt idx="2">
                  <c:v>Food Quality</c:v>
                </c:pt>
                <c:pt idx="3">
                  <c:v>Delay in Room Service</c:v>
                </c:pt>
                <c:pt idx="4">
                  <c:v>Staff Attitude</c:v>
                </c:pt>
                <c:pt idx="5">
                  <c:v>Room Interiors</c:v>
                </c:pt>
                <c:pt idx="6">
                  <c:v>Air Conditioning</c:v>
                </c:pt>
                <c:pt idx="7">
                  <c:v>Concierge</c:v>
                </c:pt>
                <c:pt idx="8">
                  <c:v>Mini Bar</c:v>
                </c:pt>
              </c:strCache>
            </c:strRef>
          </c:cat>
          <c:val>
            <c:numRef>
              <c:f>'Dynamic Pareto Chart'!$D$2:$D$10</c:f>
              <c:numCache>
                <c:formatCode>General</c:formatCode>
                <c:ptCount val="9"/>
                <c:pt idx="0">
                  <c:v>43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80-407B-ADBF-E0B8E100450D}"/>
            </c:ext>
          </c:extLst>
        </c:ser>
        <c:ser>
          <c:idx val="2"/>
          <c:order val="2"/>
          <c:tx>
            <c:strRef>
              <c:f>'Dynamic Pareto Chart'!$E$1</c:f>
              <c:strCache>
                <c:ptCount val="1"/>
                <c:pt idx="0">
                  <c:v>Remaining Bars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'Dynamic Pareto Chart'!$A$2:$A$10</c:f>
              <c:strCache>
                <c:ptCount val="9"/>
                <c:pt idx="0">
                  <c:v>Delay in Registration</c:v>
                </c:pt>
                <c:pt idx="1">
                  <c:v>Room Cleaning</c:v>
                </c:pt>
                <c:pt idx="2">
                  <c:v>Food Quality</c:v>
                </c:pt>
                <c:pt idx="3">
                  <c:v>Delay in Room Service</c:v>
                </c:pt>
                <c:pt idx="4">
                  <c:v>Staff Attitude</c:v>
                </c:pt>
                <c:pt idx="5">
                  <c:v>Room Interiors</c:v>
                </c:pt>
                <c:pt idx="6">
                  <c:v>Air Conditioning</c:v>
                </c:pt>
                <c:pt idx="7">
                  <c:v>Concierge</c:v>
                </c:pt>
                <c:pt idx="8">
                  <c:v>Mini Bar</c:v>
                </c:pt>
              </c:strCache>
            </c:strRef>
          </c:cat>
          <c:val>
            <c:numRef>
              <c:f>'Dynamic Pareto Chart'!$E$2:$E$10</c:f>
              <c:numCache>
                <c:formatCode>General</c:formatCode>
                <c:ptCount val="9"/>
                <c:pt idx="0">
                  <c:v>#N/A</c:v>
                </c:pt>
                <c:pt idx="1">
                  <c:v>34</c:v>
                </c:pt>
                <c:pt idx="2">
                  <c:v>17</c:v>
                </c:pt>
                <c:pt idx="3">
                  <c:v>9</c:v>
                </c:pt>
                <c:pt idx="4">
                  <c:v>6</c:v>
                </c:pt>
                <c:pt idx="5">
                  <c:v>6</c:v>
                </c:pt>
                <c:pt idx="6">
                  <c:v>3</c:v>
                </c:pt>
                <c:pt idx="7">
                  <c:v>2</c:v>
                </c:pt>
                <c:pt idx="8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080-407B-ADBF-E0B8E10045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40507008"/>
        <c:axId val="140508544"/>
      </c:barChart>
      <c:lineChart>
        <c:grouping val="standard"/>
        <c:varyColors val="0"/>
        <c:ser>
          <c:idx val="0"/>
          <c:order val="0"/>
          <c:tx>
            <c:strRef>
              <c:f>'Dynamic Pareto Chart'!$C$1</c:f>
              <c:strCache>
                <c:ptCount val="1"/>
                <c:pt idx="0">
                  <c:v>Cumulative %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'Dynamic Pareto Chart'!$A$2:$A$10</c:f>
              <c:strCache>
                <c:ptCount val="9"/>
                <c:pt idx="0">
                  <c:v>Delay in Registration</c:v>
                </c:pt>
                <c:pt idx="1">
                  <c:v>Room Cleaning</c:v>
                </c:pt>
                <c:pt idx="2">
                  <c:v>Food Quality</c:v>
                </c:pt>
                <c:pt idx="3">
                  <c:v>Delay in Room Service</c:v>
                </c:pt>
                <c:pt idx="4">
                  <c:v>Staff Attitude</c:v>
                </c:pt>
                <c:pt idx="5">
                  <c:v>Room Interiors</c:v>
                </c:pt>
                <c:pt idx="6">
                  <c:v>Air Conditioning</c:v>
                </c:pt>
                <c:pt idx="7">
                  <c:v>Concierge</c:v>
                </c:pt>
                <c:pt idx="8">
                  <c:v>Mini Bar</c:v>
                </c:pt>
              </c:strCache>
            </c:strRef>
          </c:cat>
          <c:val>
            <c:numRef>
              <c:f>'Dynamic Pareto Chart'!$C$2:$C$10</c:f>
              <c:numCache>
                <c:formatCode>0.0%</c:formatCode>
                <c:ptCount val="9"/>
                <c:pt idx="0">
                  <c:v>0.35245901639344263</c:v>
                </c:pt>
                <c:pt idx="1">
                  <c:v>0.63114754098360659</c:v>
                </c:pt>
                <c:pt idx="2">
                  <c:v>0.77049180327868849</c:v>
                </c:pt>
                <c:pt idx="3">
                  <c:v>0.84426229508196726</c:v>
                </c:pt>
                <c:pt idx="4">
                  <c:v>0.89344262295081966</c:v>
                </c:pt>
                <c:pt idx="5">
                  <c:v>0.94262295081967218</c:v>
                </c:pt>
                <c:pt idx="6">
                  <c:v>0.96721311475409832</c:v>
                </c:pt>
                <c:pt idx="7">
                  <c:v>0.98360655737704916</c:v>
                </c:pt>
                <c:pt idx="8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080-407B-ADBF-E0B8E10045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3006336"/>
        <c:axId val="143004800"/>
      </c:lineChart>
      <c:catAx>
        <c:axId val="14050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508544"/>
        <c:crosses val="autoZero"/>
        <c:auto val="1"/>
        <c:lblAlgn val="ctr"/>
        <c:lblOffset val="100"/>
        <c:noMultiLvlLbl val="0"/>
      </c:catAx>
      <c:valAx>
        <c:axId val="140508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507008"/>
        <c:crosses val="autoZero"/>
        <c:crossBetween val="between"/>
        <c:majorUnit val="10"/>
      </c:valAx>
      <c:valAx>
        <c:axId val="143004800"/>
        <c:scaling>
          <c:orientation val="minMax"/>
          <c:max val="1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3006336"/>
        <c:crosses val="max"/>
        <c:crossBetween val="between"/>
        <c:majorUnit val="0.2"/>
      </c:valAx>
      <c:catAx>
        <c:axId val="1430063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30048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Scroll" dx="22" fmlaLink="$B$14" horiz="1" inc="5" max="100" page="10" val="35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533400</xdr:colOff>
      <xdr:row>1</xdr:row>
      <xdr:rowOff>147637</xdr:rowOff>
    </xdr:from>
    <xdr:to>
      <xdr:col>11</xdr:col>
      <xdr:colOff>228600</xdr:colOff>
      <xdr:row>16</xdr:row>
      <xdr:rowOff>33337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514350</xdr:colOff>
          <xdr:row>16</xdr:row>
          <xdr:rowOff>38100</xdr:rowOff>
        </xdr:from>
        <xdr:to>
          <xdr:col>12</xdr:col>
          <xdr:colOff>533400</xdr:colOff>
          <xdr:row>17</xdr:row>
          <xdr:rowOff>66675</xdr:rowOff>
        </xdr:to>
        <xdr:sp macro="" textlink="">
          <xdr:nvSpPr>
            <xdr:cNvPr id="17417" name="Scroll Bar 9" hidden="1">
              <a:extLst>
                <a:ext uri="{63B3BB69-23CF-44E3-9099-C40C66FF867C}">
                  <a14:compatExt spid="_x0000_s17417"/>
                </a:ext>
                <a:ext uri="{FF2B5EF4-FFF2-40B4-BE49-F238E27FC236}">
                  <a16:creationId xmlns:a16="http://schemas.microsoft.com/office/drawing/2014/main" id="{00000000-0008-0000-0100-000009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5</xdr:col>
      <xdr:colOff>314325</xdr:colOff>
      <xdr:row>0</xdr:row>
      <xdr:rowOff>157162</xdr:rowOff>
    </xdr:from>
    <xdr:to>
      <xdr:col>13</xdr:col>
      <xdr:colOff>9525</xdr:colOff>
      <xdr:row>15</xdr:row>
      <xdr:rowOff>42862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"/>
  <sheetViews>
    <sheetView showGridLines="0" tabSelected="1" zoomScaleNormal="100" workbookViewId="0">
      <selection activeCell="B24" sqref="B24"/>
    </sheetView>
  </sheetViews>
  <sheetFormatPr defaultRowHeight="15" x14ac:dyDescent="0.25"/>
  <cols>
    <col min="1" max="1" width="21" customWidth="1"/>
    <col min="2" max="2" width="15.5703125" bestFit="1" customWidth="1"/>
    <col min="3" max="3" width="13.85546875" bestFit="1" customWidth="1"/>
    <col min="4" max="4" width="9.140625" customWidth="1"/>
  </cols>
  <sheetData>
    <row r="1" spans="1:3" x14ac:dyDescent="0.25">
      <c r="A1" s="5" t="s">
        <v>10</v>
      </c>
      <c r="B1" s="5" t="s">
        <v>11</v>
      </c>
      <c r="C1" s="5" t="s">
        <v>12</v>
      </c>
    </row>
    <row r="2" spans="1:3" x14ac:dyDescent="0.25">
      <c r="A2" s="2" t="s">
        <v>0</v>
      </c>
      <c r="B2" s="6">
        <v>43</v>
      </c>
      <c r="C2" s="3">
        <f>SUM($B$2:B2)/SUM($B$2:$B$10)</f>
        <v>0.35245901639344263</v>
      </c>
    </row>
    <row r="3" spans="1:3" x14ac:dyDescent="0.25">
      <c r="A3" s="2" t="s">
        <v>1</v>
      </c>
      <c r="B3" s="6">
        <v>34</v>
      </c>
      <c r="C3" s="3">
        <f>SUM($B$2:B3)/SUM($B$2:$B$10)</f>
        <v>0.63114754098360659</v>
      </c>
    </row>
    <row r="4" spans="1:3" x14ac:dyDescent="0.25">
      <c r="A4" s="2" t="s">
        <v>2</v>
      </c>
      <c r="B4" s="6">
        <v>17</v>
      </c>
      <c r="C4" s="3">
        <f>SUM($B$2:B4)/SUM($B$2:$B$10)</f>
        <v>0.77049180327868849</v>
      </c>
    </row>
    <row r="5" spans="1:3" x14ac:dyDescent="0.25">
      <c r="A5" s="2" t="s">
        <v>7</v>
      </c>
      <c r="B5" s="6">
        <v>9</v>
      </c>
      <c r="C5" s="3">
        <f>SUM($B$2:B5)/SUM($B$2:$B$10)</f>
        <v>0.84426229508196726</v>
      </c>
    </row>
    <row r="6" spans="1:3" x14ac:dyDescent="0.25">
      <c r="A6" s="2" t="s">
        <v>6</v>
      </c>
      <c r="B6" s="6">
        <v>6</v>
      </c>
      <c r="C6" s="3">
        <f>SUM($B$2:B6)/SUM($B$2:$B$10)</f>
        <v>0.89344262295081966</v>
      </c>
    </row>
    <row r="7" spans="1:3" x14ac:dyDescent="0.25">
      <c r="A7" s="2" t="s">
        <v>3</v>
      </c>
      <c r="B7" s="6">
        <v>6</v>
      </c>
      <c r="C7" s="3">
        <f>SUM($B$2:B7)/SUM($B$2:$B$10)</f>
        <v>0.94262295081967218</v>
      </c>
    </row>
    <row r="8" spans="1:3" x14ac:dyDescent="0.25">
      <c r="A8" s="2" t="s">
        <v>4</v>
      </c>
      <c r="B8" s="6">
        <v>3</v>
      </c>
      <c r="C8" s="3">
        <f>SUM($B$2:B8)/SUM($B$2:$B$10)</f>
        <v>0.96721311475409832</v>
      </c>
    </row>
    <row r="9" spans="1:3" x14ac:dyDescent="0.25">
      <c r="A9" s="2" t="s">
        <v>5</v>
      </c>
      <c r="B9" s="6">
        <v>2</v>
      </c>
      <c r="C9" s="3">
        <f>SUM($B$2:B9)/SUM($B$2:$B$10)</f>
        <v>0.98360655737704916</v>
      </c>
    </row>
    <row r="10" spans="1:3" x14ac:dyDescent="0.25">
      <c r="A10" s="2" t="s">
        <v>8</v>
      </c>
      <c r="B10" s="6">
        <v>2</v>
      </c>
      <c r="C10" s="3">
        <f>SUM($B$2:B10)/SUM($B$2:$B$10)</f>
        <v>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9"/>
  <sheetViews>
    <sheetView showGridLines="0" zoomScaleNormal="100" workbookViewId="0">
      <selection activeCell="C19" sqref="C19"/>
    </sheetView>
  </sheetViews>
  <sheetFormatPr defaultRowHeight="15" x14ac:dyDescent="0.25"/>
  <cols>
    <col min="1" max="1" width="21" customWidth="1"/>
    <col min="2" max="2" width="15.5703125" customWidth="1"/>
    <col min="3" max="3" width="13.85546875" customWidth="1"/>
    <col min="4" max="4" width="16.42578125" customWidth="1"/>
    <col min="5" max="5" width="15.5703125" customWidth="1"/>
    <col min="6" max="6" width="9.140625" customWidth="1"/>
  </cols>
  <sheetData>
    <row r="1" spans="1:5" x14ac:dyDescent="0.25">
      <c r="A1" s="5" t="s">
        <v>10</v>
      </c>
      <c r="B1" s="5" t="s">
        <v>11</v>
      </c>
      <c r="C1" s="5" t="s">
        <v>12</v>
      </c>
      <c r="D1" s="5" t="s">
        <v>13</v>
      </c>
      <c r="E1" s="5" t="s">
        <v>14</v>
      </c>
    </row>
    <row r="2" spans="1:5" x14ac:dyDescent="0.25">
      <c r="A2" s="2" t="s">
        <v>0</v>
      </c>
      <c r="B2" s="6">
        <v>43</v>
      </c>
      <c r="C2" s="3">
        <f>SUM($B$2:B2)/SUM($B$2:$B$10)</f>
        <v>0.35245901639344263</v>
      </c>
      <c r="D2" s="2">
        <f>IF($B$13&gt;=C2,B2,NA())</f>
        <v>43</v>
      </c>
      <c r="E2" s="2" t="e">
        <f>IF($B$13&lt;C2,B2,NA())</f>
        <v>#N/A</v>
      </c>
    </row>
    <row r="3" spans="1:5" x14ac:dyDescent="0.25">
      <c r="A3" s="2" t="s">
        <v>1</v>
      </c>
      <c r="B3" s="6">
        <v>34</v>
      </c>
      <c r="C3" s="3">
        <f>SUM($B$2:B3)/SUM($B$2:$B$10)</f>
        <v>0.63114754098360659</v>
      </c>
      <c r="D3" s="2" t="e">
        <f t="shared" ref="D3:D10" si="0">IF($B$13&gt;=C3,B3,NA())</f>
        <v>#N/A</v>
      </c>
      <c r="E3" s="2">
        <f t="shared" ref="E3:E10" si="1">IF($B$13&lt;C3,B3,NA())</f>
        <v>34</v>
      </c>
    </row>
    <row r="4" spans="1:5" x14ac:dyDescent="0.25">
      <c r="A4" s="2" t="s">
        <v>2</v>
      </c>
      <c r="B4" s="6">
        <v>17</v>
      </c>
      <c r="C4" s="3">
        <f>SUM($B$2:B4)/SUM($B$2:$B$10)</f>
        <v>0.77049180327868849</v>
      </c>
      <c r="D4" s="2" t="e">
        <f t="shared" si="0"/>
        <v>#N/A</v>
      </c>
      <c r="E4" s="2">
        <f t="shared" si="1"/>
        <v>17</v>
      </c>
    </row>
    <row r="5" spans="1:5" x14ac:dyDescent="0.25">
      <c r="A5" s="2" t="s">
        <v>7</v>
      </c>
      <c r="B5" s="6">
        <v>9</v>
      </c>
      <c r="C5" s="3">
        <f>SUM($B$2:B5)/SUM($B$2:$B$10)</f>
        <v>0.84426229508196726</v>
      </c>
      <c r="D5" s="2" t="e">
        <f t="shared" si="0"/>
        <v>#N/A</v>
      </c>
      <c r="E5" s="2">
        <f t="shared" si="1"/>
        <v>9</v>
      </c>
    </row>
    <row r="6" spans="1:5" x14ac:dyDescent="0.25">
      <c r="A6" s="2" t="s">
        <v>6</v>
      </c>
      <c r="B6" s="6">
        <v>6</v>
      </c>
      <c r="C6" s="3">
        <f>SUM($B$2:B6)/SUM($B$2:$B$10)</f>
        <v>0.89344262295081966</v>
      </c>
      <c r="D6" s="2" t="e">
        <f t="shared" si="0"/>
        <v>#N/A</v>
      </c>
      <c r="E6" s="2">
        <f t="shared" si="1"/>
        <v>6</v>
      </c>
    </row>
    <row r="7" spans="1:5" x14ac:dyDescent="0.25">
      <c r="A7" s="2" t="s">
        <v>3</v>
      </c>
      <c r="B7" s="6">
        <v>6</v>
      </c>
      <c r="C7" s="3">
        <f>SUM($B$2:B7)/SUM($B$2:$B$10)</f>
        <v>0.94262295081967218</v>
      </c>
      <c r="D7" s="2" t="e">
        <f t="shared" si="0"/>
        <v>#N/A</v>
      </c>
      <c r="E7" s="2">
        <f t="shared" si="1"/>
        <v>6</v>
      </c>
    </row>
    <row r="8" spans="1:5" x14ac:dyDescent="0.25">
      <c r="A8" s="2" t="s">
        <v>4</v>
      </c>
      <c r="B8" s="6">
        <v>3</v>
      </c>
      <c r="C8" s="3">
        <f>SUM($B$2:B8)/SUM($B$2:$B$10)</f>
        <v>0.96721311475409832</v>
      </c>
      <c r="D8" s="2" t="e">
        <f t="shared" si="0"/>
        <v>#N/A</v>
      </c>
      <c r="E8" s="2">
        <f t="shared" si="1"/>
        <v>3</v>
      </c>
    </row>
    <row r="9" spans="1:5" x14ac:dyDescent="0.25">
      <c r="A9" s="2" t="s">
        <v>5</v>
      </c>
      <c r="B9" s="6">
        <v>2</v>
      </c>
      <c r="C9" s="3">
        <f>SUM($B$2:B9)/SUM($B$2:$B$10)</f>
        <v>0.98360655737704916</v>
      </c>
      <c r="D9" s="2" t="e">
        <f t="shared" si="0"/>
        <v>#N/A</v>
      </c>
      <c r="E9" s="2">
        <f t="shared" si="1"/>
        <v>2</v>
      </c>
    </row>
    <row r="10" spans="1:5" x14ac:dyDescent="0.25">
      <c r="A10" s="2" t="s">
        <v>8</v>
      </c>
      <c r="B10" s="6">
        <v>2</v>
      </c>
      <c r="C10" s="3">
        <f>SUM($B$2:B10)/SUM($B$2:$B$10)</f>
        <v>1</v>
      </c>
      <c r="D10" s="2" t="e">
        <f t="shared" si="0"/>
        <v>#N/A</v>
      </c>
      <c r="E10" s="2">
        <f t="shared" si="1"/>
        <v>2</v>
      </c>
    </row>
    <row r="12" spans="1:5" x14ac:dyDescent="0.25">
      <c r="A12" s="9" t="s">
        <v>9</v>
      </c>
      <c r="B12" s="8">
        <f>B14/100</f>
        <v>0.35</v>
      </c>
      <c r="C12" s="4"/>
    </row>
    <row r="13" spans="1:5" x14ac:dyDescent="0.25">
      <c r="A13" s="9" t="s">
        <v>16</v>
      </c>
      <c r="B13" s="11">
        <f>IFERROR(INDEX($C$2:$C$10,IFERROR(MATCH($B$12,$C$2:$C$10,1),0)+1),1)</f>
        <v>0.35245901639344263</v>
      </c>
      <c r="C13" s="1"/>
    </row>
    <row r="14" spans="1:5" x14ac:dyDescent="0.25">
      <c r="A14" s="9" t="s">
        <v>15</v>
      </c>
      <c r="B14" s="10">
        <v>35</v>
      </c>
    </row>
    <row r="17" spans="9:13" x14ac:dyDescent="0.25">
      <c r="M17" s="7"/>
    </row>
    <row r="18" spans="9:13" ht="15" customHeight="1" x14ac:dyDescent="0.25"/>
    <row r="19" spans="9:13" s="7" customFormat="1" ht="19.5" customHeight="1" x14ac:dyDescent="0.25">
      <c r="I19" s="13" t="str">
        <f>"Target "&amp;TEXT(B12,"0.0%")</f>
        <v>Target 35.0%</v>
      </c>
      <c r="J19" s="12"/>
      <c r="K19"/>
      <c r="L19"/>
    </row>
  </sheetData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17" r:id="rId4" name="Scroll Bar 9">
              <controlPr defaultSize="0" autoPict="0">
                <anchor moveWithCells="1">
                  <from>
                    <xdr:col>5</xdr:col>
                    <xdr:colOff>514350</xdr:colOff>
                    <xdr:row>16</xdr:row>
                    <xdr:rowOff>38100</xdr:rowOff>
                  </from>
                  <to>
                    <xdr:col>12</xdr:col>
                    <xdr:colOff>533400</xdr:colOff>
                    <xdr:row>17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Simple Pareto Chart</vt:lpstr>
      <vt:lpstr>Dynamic Pareto Chart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Sumit Bansal</dc:creator>
  <cp:lastModifiedBy>Samrat pal</cp:lastModifiedBy>
  <dcterms:created xsi:type="dcterms:W3CDTF">2015-02-13T09:51:33Z</dcterms:created>
  <dcterms:modified xsi:type="dcterms:W3CDTF">2025-02-27T06:12:47Z</dcterms:modified>
</cp:coreProperties>
</file>