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AAF8EFD4-452D-468D-8824-57EABBBE87C3}" xr6:coauthVersionLast="47" xr6:coauthVersionMax="47" xr10:uidLastSave="{00000000-0000-0000-0000-000000000000}"/>
  <bookViews>
    <workbookView xWindow="-120" yWindow="-120" windowWidth="20730" windowHeight="11160" xr2:uid="{00000000-000D-0000-FFFF-FFFF00000000}"/>
  </bookViews>
  <sheets>
    <sheet name="Register" sheetId="1" r:id="rId1"/>
    <sheet name="Settings" sheetId="6" r:id="rId2"/>
    <sheet name="Help" sheetId="3" r:id="rId3"/>
    <sheet name="©" sheetId="8" r:id="rId4"/>
  </sheets>
  <definedNames>
    <definedName name="_xlnm._FilterDatabase" localSheetId="0" hidden="1">Register!$A$17:$H$20</definedName>
    <definedName name="categoryList">Settings!$A$2:INDEX(Settings!$A:$A,MATCH("zzz",Settings!$A:$A))</definedName>
    <definedName name="dateList">Settings!$E$2:INDEX(Settings!$E:$E,MATCH(9E+99,Settings!$E:$E))</definedName>
    <definedName name="numList" localSheetId="0">Register!$L$1:$L$17</definedName>
    <definedName name="payeeList">Settings!$C$2:INDEX(Settings!$C:$C,MATCH("zzz",Settings!$C:$C))</definedName>
    <definedName name="_xlnm.Print_Area" localSheetId="2">Help!$A$1:$C$41</definedName>
    <definedName name="_xlnm.Print_Area" localSheetId="0">Register!$A:$H</definedName>
    <definedName name="_xlnm.Print_Titles" localSheetId="0">Register!$17:$17</definedName>
    <definedName name="reconcileList">Settings!$G$2:INDEX(Settings!$G:$G,MATCH("zzz",Settings!$G:$G))</definedName>
    <definedName name="valuevx">42.314159</definedName>
    <definedName name="vertex42_copyright" hidden="1">"© 2008-2017 Vertex42 LLC"</definedName>
    <definedName name="vertex42_id" hidden="1">"checkbook-register.xlsx"</definedName>
    <definedName name="vertex42_title" hidden="1">"Checkbook Register Template"</definedName>
  </definedNames>
  <calcPr calcId="191029"/>
</workbook>
</file>

<file path=xl/calcChain.xml><?xml version="1.0" encoding="utf-8"?>
<calcChain xmlns="http://schemas.openxmlformats.org/spreadsheetml/2006/main">
  <c r="L3" i="1" l="1"/>
  <c r="L4" i="1" s="1"/>
  <c r="L5" i="1" s="1"/>
  <c r="L6" i="1" s="1"/>
  <c r="L7" i="1" s="1"/>
  <c r="H18" i="1" l="1"/>
  <c r="H19" i="1" s="1"/>
  <c r="H20" i="1" s="1"/>
  <c r="H21" i="1" s="1"/>
  <c r="H22" i="1" s="1"/>
  <c r="H23" i="1" s="1"/>
  <c r="H24" i="1"/>
  <c r="H25" i="1"/>
  <c r="H26" i="1"/>
  <c r="H27" i="1"/>
  <c r="H28" i="1"/>
  <c r="H29" i="1"/>
  <c r="H30" i="1"/>
  <c r="H31" i="1"/>
  <c r="H32" i="1"/>
  <c r="H33" i="1"/>
  <c r="H34" i="1"/>
  <c r="H35" i="1"/>
  <c r="H36" i="1"/>
  <c r="H37" i="1"/>
  <c r="H38" i="1"/>
  <c r="H39" i="1"/>
  <c r="H40" i="1"/>
  <c r="H41" i="1"/>
  <c r="H42" i="1"/>
  <c r="H43" i="1"/>
  <c r="H44" i="1"/>
  <c r="H45" i="1"/>
  <c r="H46" i="1"/>
  <c r="H47" i="1"/>
  <c r="H48" i="1"/>
  <c r="H49" i="1"/>
  <c r="H50" i="1"/>
  <c r="H51" i="1"/>
  <c r="H52" i="1"/>
  <c r="H53" i="1"/>
  <c r="C18" i="1" l="1"/>
  <c r="E3" i="6" l="1"/>
  <c r="E4" i="6" l="1"/>
  <c r="E5" i="6" l="1"/>
  <c r="E6" i="6" l="1"/>
  <c r="E7" i="6" l="1"/>
  <c r="E8" i="6" l="1"/>
  <c r="E9" i="6" l="1"/>
  <c r="E10" i="6" s="1"/>
  <c r="E11" i="6" s="1"/>
  <c r="E12" i="6" s="1"/>
  <c r="E13" i="6" s="1"/>
  <c r="E14" i="6" s="1"/>
  <c r="E15" i="6" s="1"/>
  <c r="E16" i="6" s="1"/>
  <c r="E17" i="6" s="1"/>
  <c r="H4" i="1" l="1"/>
  <c r="H3"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Vertex42.com Templates</author>
  </authors>
  <commentList>
    <comment ref="L1" authorId="0" shapeId="0" xr:uid="{B8F47B37-0B01-4D8F-AC51-33746297A1A3}">
      <text>
        <r>
          <rPr>
            <b/>
            <sz val="9"/>
            <color indexed="81"/>
            <rFont val="Tahoma"/>
            <family val="2"/>
          </rPr>
          <t>List for the NUM Column:</t>
        </r>
        <r>
          <rPr>
            <sz val="9"/>
            <color indexed="81"/>
            <rFont val="Tahoma"/>
            <family val="2"/>
          </rPr>
          <t xml:space="preserve">
You can edit this list if you want to customize what shows up in the Drop-Down list for the Num column. Unhide the hidden rows before editing the list.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Jon</author>
  </authors>
  <commentList>
    <comment ref="E3" authorId="0" shapeId="0" xr:uid="{00000000-0006-0000-0100-000001000000}">
      <text>
        <r>
          <rPr>
            <sz val="8"/>
            <color indexed="81"/>
            <rFont val="Tahoma"/>
            <family val="2"/>
          </rPr>
          <t>The first date in the list is the current date.</t>
        </r>
      </text>
    </comment>
  </commentList>
</comments>
</file>

<file path=xl/sharedStrings.xml><?xml version="1.0" encoding="utf-8"?>
<sst xmlns="http://schemas.openxmlformats.org/spreadsheetml/2006/main" count="216" uniqueCount="198">
  <si>
    <t>Groceries</t>
  </si>
  <si>
    <t>Date</t>
  </si>
  <si>
    <t>Category</t>
  </si>
  <si>
    <t>Balance</t>
  </si>
  <si>
    <t>Num</t>
  </si>
  <si>
    <t>Wages &amp; Tips</t>
  </si>
  <si>
    <t>Direct Deposit from Employer</t>
  </si>
  <si>
    <t>DEP</t>
  </si>
  <si>
    <t>EFT</t>
  </si>
  <si>
    <t>R</t>
  </si>
  <si>
    <t>Deposit,
Credit (+)</t>
  </si>
  <si>
    <t>Withdrawal,
Payment (-)</t>
  </si>
  <si>
    <t>Joe's Food Mart</t>
  </si>
  <si>
    <t>Example Entries in the NUM Field</t>
  </si>
  <si>
    <t>TXFR</t>
  </si>
  <si>
    <t>Car Payment</t>
  </si>
  <si>
    <t>Deleting a Transaction</t>
  </si>
  <si>
    <t>See instructions in the Help worksheet</t>
  </si>
  <si>
    <t>Checkbook Register</t>
  </si>
  <si>
    <t>[42]</t>
  </si>
  <si>
    <t>Payee / Description</t>
  </si>
  <si>
    <t>Warn when balance is below:</t>
  </si>
  <si>
    <t>Name:</t>
  </si>
  <si>
    <t>Getting Started</t>
  </si>
  <si>
    <t>Balancing Your Check Book, "R" is for "Reconcile"</t>
  </si>
  <si>
    <t>Cleared Balance</t>
  </si>
  <si>
    <t>Daily Reconciliation, "C" is for "Cleared"</t>
  </si>
  <si>
    <t>Current Balance</t>
  </si>
  <si>
    <t>This is the amount that you will want to monitor closely from day to day.</t>
  </si>
  <si>
    <t>Rent Payment</t>
  </si>
  <si>
    <t>c</t>
  </si>
  <si>
    <t>Cleared Balance:</t>
  </si>
  <si>
    <t>Current Balance:</t>
  </si>
  <si>
    <t>HELP</t>
  </si>
  <si>
    <t>By Vertex42.com</t>
  </si>
  <si>
    <t>Do not submit copies or modifications of this template to any website or online template gallery.</t>
  </si>
  <si>
    <t>Please review the following license agreement to learn how you may or may not use this template. Thank you.</t>
  </si>
  <si>
    <t>To delete a transaction, right-click on the Row number and select "Delete Row". If you select the Row number and press the Delete key, it will only clear the contents of the row, instead of removing the entire row.</t>
  </si>
  <si>
    <t>TXFR  (transfer to/from other account)</t>
  </si>
  <si>
    <t>2032    (check number)</t>
  </si>
  <si>
    <t>EFT     (electronic funds transfer)</t>
  </si>
  <si>
    <t>DEP    (deposit)</t>
  </si>
  <si>
    <t>CARD (debit/check card)</t>
  </si>
  <si>
    <t>FEE    (bank fees)</t>
  </si>
  <si>
    <t>When you see that charges have been processed or "cleared" by your bank, enter a "c" in the Reconcile (R) column for that transaction.</t>
  </si>
  <si>
    <t>When balancing your check book, add an "R" or "r" in the Reconcile (R) column to indicate that the transaction is correct and reconciled with your bank statement.</t>
  </si>
  <si>
    <t>This is the balance that includes all transactions marked "R", "r", "C", or "c". This is the amount that you can use to compare to your bank statement.</t>
  </si>
  <si>
    <t>Categories</t>
  </si>
  <si>
    <t>[Balance]</t>
  </si>
  <si>
    <t>[Transfer]</t>
  </si>
  <si>
    <t>***** INCOME *****</t>
  </si>
  <si>
    <t>Interest Income</t>
  </si>
  <si>
    <t>Dividends</t>
  </si>
  <si>
    <t>Gifts Received</t>
  </si>
  <si>
    <t>Refunds/Reimbursements</t>
  </si>
  <si>
    <t>Financial Aid</t>
  </si>
  <si>
    <t>Rental Income</t>
  </si>
  <si>
    <t>INCOME-Other</t>
  </si>
  <si>
    <t>***** SAVINGS *****</t>
  </si>
  <si>
    <t>Emergency Fund</t>
  </si>
  <si>
    <t>Retirement Fund</t>
  </si>
  <si>
    <t>Investments</t>
  </si>
  <si>
    <t>College Fund</t>
  </si>
  <si>
    <t>Taxes</t>
  </si>
  <si>
    <t>Vacation Fund</t>
  </si>
  <si>
    <t>SAVINGS -Other</t>
  </si>
  <si>
    <t>***** CHARITY / GIFTS *****</t>
  </si>
  <si>
    <t>Tithing</t>
  </si>
  <si>
    <t>Charitable Donations</t>
  </si>
  <si>
    <t>Religious Donations</t>
  </si>
  <si>
    <t>Gifts</t>
  </si>
  <si>
    <t>Christmas</t>
  </si>
  <si>
    <t>CHARITY - Other</t>
  </si>
  <si>
    <t>***** HOUSING *****</t>
  </si>
  <si>
    <t>Mortgage/Rent</t>
  </si>
  <si>
    <t>Home/Rental Insurance</t>
  </si>
  <si>
    <t>Real Estate Taxes</t>
  </si>
  <si>
    <t>Furnishings/Appliances</t>
  </si>
  <si>
    <t>Lawn/Garden</t>
  </si>
  <si>
    <t>Maintenance/Supplies</t>
  </si>
  <si>
    <t>Improvements</t>
  </si>
  <si>
    <t>HOUSING - Other</t>
  </si>
  <si>
    <t>***** UTILITIES *****</t>
  </si>
  <si>
    <t>Electricity</t>
  </si>
  <si>
    <t>Gas/Oil</t>
  </si>
  <si>
    <t>Water/Sewer/Trash</t>
  </si>
  <si>
    <t>Phone</t>
  </si>
  <si>
    <t>Cable/Satellite</t>
  </si>
  <si>
    <t>Internet</t>
  </si>
  <si>
    <t>UTILITIES - Other</t>
  </si>
  <si>
    <t>***** FOOD *****</t>
  </si>
  <si>
    <t>Dining/Eating Out</t>
  </si>
  <si>
    <t>Pet Food</t>
  </si>
  <si>
    <t>FOOD - Other</t>
  </si>
  <si>
    <t>***** TRANSPORTATION *****</t>
  </si>
  <si>
    <t>Vehicle Payments</t>
  </si>
  <si>
    <t>Auto Insurance</t>
  </si>
  <si>
    <t>Fuel</t>
  </si>
  <si>
    <t>Bus/Taxi/Train Fare</t>
  </si>
  <si>
    <t>Repairs/Tires</t>
  </si>
  <si>
    <t>Registration/License</t>
  </si>
  <si>
    <t>TRANSPORTATION - Other</t>
  </si>
  <si>
    <t>***** HEALTH *****</t>
  </si>
  <si>
    <t>Health Insurance</t>
  </si>
  <si>
    <t>Disability Insurance</t>
  </si>
  <si>
    <t>Doctor/Dentist/Optometrist</t>
  </si>
  <si>
    <t>Medicine/Drugs</t>
  </si>
  <si>
    <t>Health Club Dues</t>
  </si>
  <si>
    <t>Life Insurance</t>
  </si>
  <si>
    <t>Veterinarian/Pet Care</t>
  </si>
  <si>
    <t>HEALTH - Other</t>
  </si>
  <si>
    <t>***** DAILY LIVING *****</t>
  </si>
  <si>
    <t>Education</t>
  </si>
  <si>
    <t>Clothing</t>
  </si>
  <si>
    <t>Personal Supplies</t>
  </si>
  <si>
    <t>Cleaning Services</t>
  </si>
  <si>
    <t>Laundry / Dry Cleaning</t>
  </si>
  <si>
    <t>Salon/Barber</t>
  </si>
  <si>
    <t>DAILY LIVING - Other</t>
  </si>
  <si>
    <t>***** CHILDREN *****</t>
  </si>
  <si>
    <t>Children:Clothing</t>
  </si>
  <si>
    <t>Medical</t>
  </si>
  <si>
    <t>Music Lessons</t>
  </si>
  <si>
    <t>School Tuition</t>
  </si>
  <si>
    <t>School Lunch</t>
  </si>
  <si>
    <t>School Supplies</t>
  </si>
  <si>
    <t>Babysitting/Child Care</t>
  </si>
  <si>
    <t>Toys/Games</t>
  </si>
  <si>
    <t>CHILDREN - Other</t>
  </si>
  <si>
    <t>***** OBLIGATIONS *****</t>
  </si>
  <si>
    <t>Student Loan</t>
  </si>
  <si>
    <t>Other Loan</t>
  </si>
  <si>
    <t>Credit Card #1</t>
  </si>
  <si>
    <t>Credit Card #2</t>
  </si>
  <si>
    <t>Credit Card #3</t>
  </si>
  <si>
    <t>Alimony/Child Support</t>
  </si>
  <si>
    <t>Federal Taxes</t>
  </si>
  <si>
    <t>State/Local Taxes</t>
  </si>
  <si>
    <t>Legal Fees</t>
  </si>
  <si>
    <t>OBLIGATIONS - Other</t>
  </si>
  <si>
    <t>***** BUSINESS EXPENSE *****</t>
  </si>
  <si>
    <t>Deductible Expenses</t>
  </si>
  <si>
    <t>Non-Deductible Expenses</t>
  </si>
  <si>
    <t>BUSINESS - Other</t>
  </si>
  <si>
    <t>***** ENTERTAINMENT *****</t>
  </si>
  <si>
    <t>Vacation/Travel</t>
  </si>
  <si>
    <t>Videos/DVDs</t>
  </si>
  <si>
    <t>Music</t>
  </si>
  <si>
    <t>Games</t>
  </si>
  <si>
    <t>Rentals</t>
  </si>
  <si>
    <t>Movies/Theater</t>
  </si>
  <si>
    <t>Concerts/Plays</t>
  </si>
  <si>
    <t>Books</t>
  </si>
  <si>
    <t>Hobbies</t>
  </si>
  <si>
    <t>Film/Photos</t>
  </si>
  <si>
    <t>Sports</t>
  </si>
  <si>
    <t>Outdoor Recreation</t>
  </si>
  <si>
    <t>Toys/Gadgets</t>
  </si>
  <si>
    <t>ENTERTAINMENT - Other</t>
  </si>
  <si>
    <t>***** SUBSCRIPTIONS *****</t>
  </si>
  <si>
    <t>Newspaper</t>
  </si>
  <si>
    <t>Magazines</t>
  </si>
  <si>
    <t>Dues/Memberships</t>
  </si>
  <si>
    <t>SUBSCRIPTIONS - Other</t>
  </si>
  <si>
    <t>***** MISCELLANEOUS *****</t>
  </si>
  <si>
    <t>Bank Fees</t>
  </si>
  <si>
    <t>Postage</t>
  </si>
  <si>
    <t>MISC - Other</t>
  </si>
  <si>
    <t>Customize the List of Categories</t>
  </si>
  <si>
    <t>Edit the Category list in the Settings worksheet if you want to customize the categories that appear in the drop-down box within the Register table.</t>
  </si>
  <si>
    <t>CARD</t>
  </si>
  <si>
    <t>FEE</t>
  </si>
  <si>
    <t>You can edit these list as needed.</t>
  </si>
  <si>
    <t>These lists are used to populate the drop-down</t>
  </si>
  <si>
    <t>boxes within the Register worksheet.</t>
  </si>
  <si>
    <t>When adding, deleting, inserting, copying, or pasting transactions in the Register, you will have fewer errors or problems if you delete/insert/copy/paste the entire row. This is done by first right-clicking on the Row number.</t>
  </si>
  <si>
    <t>Note: The Balance formula will not work if you leave a blank row between transactions.</t>
  </si>
  <si>
    <t>1. Clear the sample data in the table, but do not clear the Balance column.</t>
  </si>
  <si>
    <t>2. Enter the name of your account at the top of the worksheet (e.g. "Ted's Checking")</t>
  </si>
  <si>
    <t>3. Enter your starting balance as a Deposit in the first row of the register.</t>
  </si>
  <si>
    <t>Payees</t>
  </si>
  <si>
    <t>Target</t>
  </si>
  <si>
    <t>Costco</t>
  </si>
  <si>
    <t>Wal-Mart</t>
  </si>
  <si>
    <t>[ Transfer to/from Credit Card ]</t>
  </si>
  <si>
    <t>[ Transfer to/from Savings ]</t>
  </si>
  <si>
    <t>** edit this list in the Settings tab</t>
  </si>
  <si>
    <t>https://www.vertex42.com/ExcelTemplates/excel-checkbook.html</t>
  </si>
  <si>
    <t>https://www.vertex42.com/licensing/EULA_privateuse.html</t>
  </si>
  <si>
    <t>◄ Insert new rows above this one.</t>
  </si>
  <si>
    <t>License Agreement</t>
  </si>
  <si>
    <t>This spreadsheet, including all worksheets and associated content is a copyrighted work under the United States and other copyright laws.</t>
  </si>
  <si>
    <t>You can change the options that appear in the drop-down list for the Num column by editing the list in the L column of the Register worksheet (this allows you to have a custom list for each copy of the worksheet). You will need to unhide the hidden rows to see the entire list.</t>
  </si>
  <si>
    <t>The list for the Num column is in the Register</t>
  </si>
  <si>
    <t>worksheet to the right of the table (column L).</t>
  </si>
  <si>
    <t>Do not delete this worksheet</t>
  </si>
  <si>
    <t>© 2008-2020 Vertex42 LLC</t>
  </si>
  <si>
    <t>Num List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</si>
</sst>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m/dd/yy;@"/>
    <numFmt numFmtId="165" formatCode="ddd\ m/d/yy"/>
  </numFmts>
  <fonts count="39" x14ac:knownFonts="1">
    <font>
      <sz val="11"/>
      <name val="Arial"/>
      <family val="2"/>
    </font>
    <font>
      <sz val="11"/>
      <color theme="1"/>
      <name val="Arial"/>
      <family val="2"/>
      <scheme val="minor"/>
    </font>
    <font>
      <sz val="10"/>
      <name val="Arial"/>
      <family val="2"/>
    </font>
    <font>
      <sz val="8"/>
      <name val="Arial"/>
      <family val="2"/>
    </font>
    <font>
      <u/>
      <sz val="10"/>
      <color indexed="12"/>
      <name val="Arial"/>
      <family val="2"/>
    </font>
    <font>
      <sz val="9"/>
      <name val="Arial"/>
      <family val="2"/>
    </font>
    <font>
      <sz val="8"/>
      <name val="Arial"/>
      <family val="2"/>
      <scheme val="minor"/>
    </font>
    <font>
      <sz val="10"/>
      <name val="Arial"/>
      <family val="2"/>
      <scheme val="minor"/>
    </font>
    <font>
      <sz val="11"/>
      <name val="Arial"/>
      <family val="2"/>
    </font>
    <font>
      <sz val="2"/>
      <color indexed="9"/>
      <name val="Arial"/>
      <family val="2"/>
    </font>
    <font>
      <b/>
      <sz val="12"/>
      <name val="Arial"/>
      <family val="2"/>
      <scheme val="minor"/>
    </font>
    <font>
      <sz val="12"/>
      <name val="Arial"/>
      <family val="2"/>
      <scheme val="minor"/>
    </font>
    <font>
      <sz val="12"/>
      <name val="Arial"/>
      <family val="2"/>
    </font>
    <font>
      <b/>
      <sz val="12"/>
      <name val="Arial"/>
      <family val="2"/>
    </font>
    <font>
      <b/>
      <sz val="11"/>
      <color theme="1"/>
      <name val="Arial"/>
      <family val="2"/>
      <scheme val="minor"/>
    </font>
    <font>
      <b/>
      <sz val="18"/>
      <color theme="4"/>
      <name val="Arial"/>
      <family val="2"/>
      <scheme val="minor"/>
    </font>
    <font>
      <b/>
      <sz val="18"/>
      <color theme="4"/>
      <name val="Arial"/>
      <family val="2"/>
      <scheme val="major"/>
    </font>
    <font>
      <sz val="11"/>
      <name val="Arial"/>
      <family val="2"/>
      <scheme val="minor"/>
    </font>
    <font>
      <b/>
      <sz val="11"/>
      <name val="Arial"/>
      <family val="2"/>
      <scheme val="major"/>
    </font>
    <font>
      <b/>
      <sz val="11"/>
      <name val="Arial"/>
      <family val="2"/>
      <scheme val="minor"/>
    </font>
    <font>
      <sz val="9"/>
      <color theme="0" tint="-0.499984740745262"/>
      <name val="Arial"/>
      <family val="2"/>
    </font>
    <font>
      <sz val="12"/>
      <color theme="0"/>
      <name val="Arial"/>
      <family val="2"/>
    </font>
    <font>
      <sz val="10"/>
      <color theme="4" tint="-0.249977111117893"/>
      <name val="Arial"/>
      <family val="2"/>
    </font>
    <font>
      <b/>
      <sz val="9"/>
      <name val="Arial"/>
      <family val="2"/>
      <scheme val="major"/>
    </font>
    <font>
      <sz val="8"/>
      <color indexed="81"/>
      <name val="Tahoma"/>
      <family val="2"/>
    </font>
    <font>
      <sz val="11"/>
      <color indexed="9"/>
      <name val="Arial"/>
      <family val="2"/>
      <scheme val="minor"/>
    </font>
    <font>
      <sz val="10"/>
      <color theme="1"/>
      <name val="Arial"/>
      <family val="2"/>
      <scheme val="minor"/>
    </font>
    <font>
      <i/>
      <sz val="11"/>
      <name val="Arial"/>
      <family val="2"/>
    </font>
    <font>
      <sz val="10"/>
      <color theme="4"/>
      <name val="Arial"/>
      <family val="2"/>
      <scheme val="minor"/>
    </font>
    <font>
      <b/>
      <sz val="18"/>
      <color theme="0"/>
      <name val="Arial"/>
      <family val="2"/>
    </font>
    <font>
      <sz val="18"/>
      <color theme="0"/>
      <name val="Arial"/>
      <family val="2"/>
    </font>
    <font>
      <u/>
      <sz val="12"/>
      <color indexed="12"/>
      <name val="Arial"/>
      <family val="2"/>
    </font>
    <font>
      <sz val="12"/>
      <color theme="1"/>
      <name val="Arial"/>
      <family val="2"/>
    </font>
    <font>
      <b/>
      <sz val="12"/>
      <color rgb="FF234372"/>
      <name val="Arial"/>
      <family val="2"/>
    </font>
    <font>
      <sz val="12"/>
      <color rgb="FF234372"/>
      <name val="Arial"/>
      <family val="2"/>
    </font>
    <font>
      <sz val="14"/>
      <color rgb="FF234372"/>
      <name val="Arial"/>
      <family val="2"/>
    </font>
    <font>
      <sz val="7"/>
      <name val="Arial"/>
      <family val="2"/>
    </font>
    <font>
      <sz val="9"/>
      <color indexed="81"/>
      <name val="Tahoma"/>
      <family val="2"/>
    </font>
    <font>
      <b/>
      <sz val="9"/>
      <color indexed="81"/>
      <name val="Tahoma"/>
      <family val="2"/>
    </font>
  </fonts>
  <fills count="9">
    <fill>
      <patternFill patternType="none"/>
    </fill>
    <fill>
      <patternFill patternType="gray125"/>
    </fill>
    <fill>
      <patternFill patternType="solid">
        <fgColor theme="0" tint="-4.9989318521683403E-2"/>
        <bgColor indexed="64"/>
      </patternFill>
    </fill>
    <fill>
      <patternFill patternType="solid">
        <fgColor theme="0"/>
        <bgColor theme="4" tint="0.79998168889431442"/>
      </patternFill>
    </fill>
    <fill>
      <patternFill patternType="solid">
        <fgColor theme="4"/>
        <bgColor indexed="64"/>
      </patternFill>
    </fill>
    <fill>
      <patternFill patternType="solid">
        <fgColor theme="4" tint="0.79998168889431442"/>
        <bgColor indexed="64"/>
      </patternFill>
    </fill>
    <fill>
      <patternFill patternType="solid">
        <fgColor rgb="FF3464AB"/>
        <bgColor indexed="64"/>
      </patternFill>
    </fill>
    <fill>
      <patternFill patternType="solid">
        <fgColor theme="0"/>
        <bgColor indexed="64"/>
      </patternFill>
    </fill>
    <fill>
      <patternFill patternType="solid">
        <fgColor rgb="FFDEE8F5"/>
        <bgColor indexed="64"/>
      </patternFill>
    </fill>
  </fills>
  <borders count="4">
    <border>
      <left/>
      <right/>
      <top/>
      <bottom/>
      <diagonal/>
    </border>
    <border>
      <left/>
      <right/>
      <top/>
      <bottom style="thin">
        <color indexed="64"/>
      </bottom>
      <diagonal/>
    </border>
    <border>
      <left style="thin">
        <color indexed="55"/>
      </left>
      <right style="thin">
        <color indexed="55"/>
      </right>
      <top style="thin">
        <color indexed="55"/>
      </top>
      <bottom style="thin">
        <color indexed="55"/>
      </bottom>
      <diagonal/>
    </border>
    <border>
      <left/>
      <right/>
      <top/>
      <bottom style="thin">
        <color rgb="FF3464AB"/>
      </bottom>
      <diagonal/>
    </border>
  </borders>
  <cellStyleXfs count="4">
    <xf numFmtId="0" fontId="0" fillId="0" borderId="0"/>
    <xf numFmtId="44" fontId="2" fillId="0" borderId="0" applyFont="0" applyFill="0" applyBorder="0" applyAlignment="0" applyProtection="0"/>
    <xf numFmtId="0" fontId="4" fillId="0" borderId="0" applyNumberFormat="0" applyFill="0" applyBorder="0" applyAlignment="0" applyProtection="0">
      <alignment vertical="top"/>
      <protection locked="0"/>
    </xf>
    <xf numFmtId="0" fontId="17" fillId="0" borderId="0"/>
  </cellStyleXfs>
  <cellXfs count="67">
    <xf numFmtId="0" fontId="0" fillId="0" borderId="0" xfId="0"/>
    <xf numFmtId="0" fontId="5" fillId="0" borderId="0" xfId="0" applyFont="1"/>
    <xf numFmtId="0" fontId="7" fillId="0" borderId="0" xfId="0" applyFont="1"/>
    <xf numFmtId="0" fontId="0" fillId="0" borderId="0" xfId="0" applyAlignment="1">
      <alignment vertical="center"/>
    </xf>
    <xf numFmtId="0" fontId="8" fillId="0" borderId="0" xfId="0" applyFont="1"/>
    <xf numFmtId="0" fontId="9" fillId="0" borderId="0" xfId="0" applyFont="1"/>
    <xf numFmtId="0" fontId="4" fillId="0" borderId="0" xfId="2" applyAlignment="1" applyProtection="1"/>
    <xf numFmtId="0" fontId="6" fillId="0" borderId="0" xfId="0" applyFont="1" applyAlignment="1">
      <alignment horizontal="left" vertical="center"/>
    </xf>
    <xf numFmtId="0" fontId="11" fillId="0" borderId="0" xfId="0" applyFont="1" applyAlignment="1">
      <alignment horizontal="right"/>
    </xf>
    <xf numFmtId="0" fontId="15" fillId="0" borderId="0" xfId="0" applyFont="1" applyAlignment="1">
      <alignment vertical="center"/>
    </xf>
    <xf numFmtId="0" fontId="16" fillId="0" borderId="0" xfId="0" applyFont="1" applyAlignment="1">
      <alignment vertical="center"/>
    </xf>
    <xf numFmtId="164" fontId="7" fillId="0" borderId="2" xfId="0" applyNumberFormat="1" applyFont="1" applyBorder="1" applyAlignment="1">
      <alignment horizontal="right" vertical="center"/>
    </xf>
    <xf numFmtId="0" fontId="7" fillId="0" borderId="2" xfId="0" applyFont="1" applyBorder="1" applyAlignment="1">
      <alignment vertical="center"/>
    </xf>
    <xf numFmtId="0" fontId="7" fillId="0" borderId="2" xfId="0" applyFont="1" applyBorder="1" applyAlignment="1">
      <alignment vertical="center" wrapText="1"/>
    </xf>
    <xf numFmtId="0" fontId="7" fillId="0" borderId="2" xfId="0" applyFont="1" applyBorder="1" applyAlignment="1">
      <alignment horizontal="center" vertical="center"/>
    </xf>
    <xf numFmtId="44" fontId="7" fillId="0" borderId="2" xfId="1" applyFont="1" applyFill="1" applyBorder="1" applyAlignment="1">
      <alignment vertical="center"/>
    </xf>
    <xf numFmtId="4" fontId="7" fillId="0" borderId="2" xfId="1" applyNumberFormat="1" applyFont="1" applyFill="1" applyBorder="1" applyAlignment="1">
      <alignment vertical="center"/>
    </xf>
    <xf numFmtId="4" fontId="7" fillId="2" borderId="2" xfId="1" applyNumberFormat="1" applyFont="1" applyFill="1" applyBorder="1" applyAlignment="1">
      <alignment horizontal="right" vertical="center"/>
    </xf>
    <xf numFmtId="0" fontId="7" fillId="0" borderId="0" xfId="0" applyFont="1" applyAlignment="1">
      <alignment vertical="center"/>
    </xf>
    <xf numFmtId="0" fontId="17" fillId="0" borderId="2" xfId="0" applyFont="1" applyBorder="1" applyAlignment="1">
      <alignment horizontal="center" vertical="center"/>
    </xf>
    <xf numFmtId="0" fontId="18" fillId="0" borderId="0" xfId="0" applyFont="1" applyAlignment="1">
      <alignment horizontal="center" vertical="center"/>
    </xf>
    <xf numFmtId="0" fontId="18" fillId="0" borderId="0" xfId="0" applyFont="1" applyAlignment="1">
      <alignment vertical="center"/>
    </xf>
    <xf numFmtId="4" fontId="1" fillId="0" borderId="0" xfId="1" applyNumberFormat="1" applyFont="1" applyFill="1" applyBorder="1"/>
    <xf numFmtId="4" fontId="14" fillId="0" borderId="0" xfId="1" applyNumberFormat="1" applyFont="1" applyFill="1" applyBorder="1"/>
    <xf numFmtId="0" fontId="2" fillId="0" borderId="0" xfId="0" applyFont="1"/>
    <xf numFmtId="0" fontId="0" fillId="0" borderId="0" xfId="0" applyAlignment="1">
      <alignment wrapText="1"/>
    </xf>
    <xf numFmtId="0" fontId="0" fillId="0" borderId="0" xfId="0" applyAlignment="1">
      <alignment horizontal="left"/>
    </xf>
    <xf numFmtId="0" fontId="0" fillId="0" borderId="0" xfId="0" applyAlignment="1">
      <alignment vertical="top" wrapText="1"/>
    </xf>
    <xf numFmtId="0" fontId="20" fillId="0" borderId="0" xfId="0" applyFont="1" applyAlignment="1">
      <alignment horizontal="right" vertical="center"/>
    </xf>
    <xf numFmtId="0" fontId="0" fillId="5" borderId="0" xfId="0" applyFill="1"/>
    <xf numFmtId="0" fontId="21" fillId="4" borderId="0" xfId="0" applyFont="1" applyFill="1" applyAlignment="1">
      <alignment horizontal="center" vertical="center"/>
    </xf>
    <xf numFmtId="0" fontId="22" fillId="0" borderId="0" xfId="0" applyFont="1" applyAlignment="1">
      <alignment horizontal="left"/>
    </xf>
    <xf numFmtId="0" fontId="0" fillId="2" borderId="0" xfId="0" applyFill="1" applyAlignment="1">
      <alignment horizontal="center"/>
    </xf>
    <xf numFmtId="0" fontId="23" fillId="0" borderId="0" xfId="0" applyFont="1" applyAlignment="1">
      <alignment horizontal="center" vertical="center" wrapText="1"/>
    </xf>
    <xf numFmtId="165" fontId="0" fillId="2" borderId="0" xfId="0" applyNumberFormat="1" applyFill="1" applyAlignment="1">
      <alignment horizontal="center"/>
    </xf>
    <xf numFmtId="0" fontId="25" fillId="0" borderId="0" xfId="0" applyFont="1" applyAlignment="1">
      <alignment vertical="center"/>
    </xf>
    <xf numFmtId="0" fontId="19" fillId="0" borderId="0" xfId="0" applyFont="1" applyAlignment="1">
      <alignment horizontal="right" indent="1"/>
    </xf>
    <xf numFmtId="0" fontId="17" fillId="0" borderId="0" xfId="0" applyFont="1" applyAlignment="1">
      <alignment horizontal="right" indent="1"/>
    </xf>
    <xf numFmtId="0" fontId="7" fillId="0" borderId="0" xfId="0" applyFont="1" applyAlignment="1">
      <alignment horizontal="right" indent="1"/>
    </xf>
    <xf numFmtId="0" fontId="27" fillId="5" borderId="0" xfId="0" applyFont="1" applyFill="1"/>
    <xf numFmtId="4" fontId="26" fillId="3" borderId="2" xfId="1" applyNumberFormat="1" applyFont="1" applyFill="1" applyBorder="1" applyAlignment="1">
      <alignment horizontal="right" vertical="center"/>
    </xf>
    <xf numFmtId="0" fontId="7" fillId="0" borderId="0" xfId="0" applyFont="1" applyAlignment="1">
      <alignment horizontal="right" vertical="center" indent="1"/>
    </xf>
    <xf numFmtId="0" fontId="4" fillId="0" borderId="0" xfId="2" applyFill="1" applyBorder="1" applyAlignment="1" applyProtection="1"/>
    <xf numFmtId="0" fontId="28" fillId="0" borderId="0" xfId="0" applyFont="1" applyAlignment="1">
      <alignment vertical="center"/>
    </xf>
    <xf numFmtId="0" fontId="28" fillId="0" borderId="0" xfId="0" applyFont="1"/>
    <xf numFmtId="0" fontId="4" fillId="0" borderId="0" xfId="2" applyAlignment="1" applyProtection="1">
      <alignment vertical="center"/>
    </xf>
    <xf numFmtId="0" fontId="29" fillId="6" borderId="3" xfId="3" applyFont="1" applyFill="1" applyBorder="1" applyAlignment="1">
      <alignment horizontal="left" vertical="center" indent="1"/>
    </xf>
    <xf numFmtId="0" fontId="29" fillId="6" borderId="3" xfId="3" applyFont="1" applyFill="1" applyBorder="1" applyAlignment="1">
      <alignment horizontal="left" vertical="center"/>
    </xf>
    <xf numFmtId="0" fontId="30" fillId="6" borderId="3" xfId="3" applyFont="1" applyFill="1" applyBorder="1" applyAlignment="1">
      <alignment vertical="center"/>
    </xf>
    <xf numFmtId="0" fontId="17" fillId="0" borderId="0" xfId="3"/>
    <xf numFmtId="0" fontId="2" fillId="7" borderId="0" xfId="3" applyFont="1" applyFill="1"/>
    <xf numFmtId="0" fontId="12" fillId="7" borderId="0" xfId="3" applyFont="1" applyFill="1" applyAlignment="1">
      <alignment horizontal="left" wrapText="1" indent="1"/>
    </xf>
    <xf numFmtId="0" fontId="8" fillId="7" borderId="0" xfId="3" applyFont="1" applyFill="1"/>
    <xf numFmtId="0" fontId="12" fillId="7" borderId="0" xfId="3" applyFont="1" applyFill="1"/>
    <xf numFmtId="0" fontId="4" fillId="7" borderId="0" xfId="2" applyFill="1" applyAlignment="1" applyProtection="1">
      <alignment horizontal="left" wrapText="1"/>
    </xf>
    <xf numFmtId="0" fontId="12" fillId="7" borderId="0" xfId="3" applyFont="1" applyFill="1" applyAlignment="1">
      <alignment horizontal="left" wrapText="1"/>
    </xf>
    <xf numFmtId="0" fontId="13" fillId="7" borderId="0" xfId="3" applyFont="1" applyFill="1" applyAlignment="1">
      <alignment horizontal="left" wrapText="1"/>
    </xf>
    <xf numFmtId="0" fontId="31" fillId="7" borderId="0" xfId="3" applyFont="1" applyFill="1" applyAlignment="1">
      <alignment horizontal="left" wrapText="1"/>
    </xf>
    <xf numFmtId="0" fontId="12" fillId="7" borderId="0" xfId="3" applyFont="1" applyFill="1" applyAlignment="1">
      <alignment horizontal="left"/>
    </xf>
    <xf numFmtId="0" fontId="32" fillId="7" borderId="0" xfId="3" applyFont="1" applyFill="1" applyAlignment="1">
      <alignment horizontal="left" wrapText="1"/>
    </xf>
    <xf numFmtId="0" fontId="2" fillId="0" borderId="0" xfId="3" applyFont="1"/>
    <xf numFmtId="0" fontId="29" fillId="6" borderId="3" xfId="0" applyFont="1" applyFill="1" applyBorder="1" applyAlignment="1">
      <alignment horizontal="left" vertical="center"/>
    </xf>
    <xf numFmtId="0" fontId="33" fillId="8" borderId="0" xfId="0" applyFont="1" applyFill="1" applyAlignment="1">
      <alignment vertical="center"/>
    </xf>
    <xf numFmtId="0" fontId="34" fillId="8" borderId="0" xfId="0" applyFont="1" applyFill="1" applyAlignment="1">
      <alignment vertical="center"/>
    </xf>
    <xf numFmtId="0" fontId="35" fillId="8" borderId="0" xfId="0" applyFont="1" applyFill="1" applyAlignment="1">
      <alignment vertical="center"/>
    </xf>
    <xf numFmtId="0" fontId="36" fillId="2" borderId="0" xfId="0" applyFont="1" applyFill="1" applyAlignment="1">
      <alignment horizontal="center"/>
    </xf>
    <xf numFmtId="0" fontId="10" fillId="0" borderId="1" xfId="0" applyFont="1" applyBorder="1" applyAlignment="1">
      <alignment horizontal="left"/>
    </xf>
  </cellXfs>
  <cellStyles count="4">
    <cellStyle name="Currency" xfId="1" builtinId="4"/>
    <cellStyle name="Hyperlink" xfId="2" builtinId="8"/>
    <cellStyle name="Normal" xfId="0" builtinId="0" customBuiltin="1"/>
    <cellStyle name="Normal 2" xfId="3" xr:uid="{8A387A2F-A887-41A2-8AEA-B2057960950B}"/>
  </cellStyles>
  <dxfs count="13">
    <dxf>
      <font>
        <condense val="0"/>
        <extend val="0"/>
        <color indexed="10"/>
      </font>
    </dxf>
    <dxf>
      <font>
        <condense val="0"/>
        <extend val="0"/>
        <color indexed="10"/>
      </font>
    </dxf>
    <dxf>
      <font>
        <b val="0"/>
        <i val="0"/>
        <strike val="0"/>
        <condense val="0"/>
        <extend val="0"/>
        <outline val="0"/>
        <shadow val="0"/>
        <u val="none"/>
        <vertAlign val="baseline"/>
        <sz val="9"/>
        <color auto="1"/>
        <name val="Arial"/>
        <scheme val="minor"/>
      </font>
      <numFmt numFmtId="4" formatCode="#,##0.00"/>
      <fill>
        <patternFill patternType="solid">
          <fgColor indexed="64"/>
          <bgColor theme="0" tint="-4.9989318521683403E-2"/>
        </patternFill>
      </fill>
      <border diagonalUp="0" diagonalDown="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numFmt numFmtId="4" formatCode="#,##0.00"/>
      <fill>
        <patternFill patternType="none">
          <fgColor indexed="64"/>
          <bgColor auto="1"/>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numFmt numFmtId="4" formatCode="#,##0.00"/>
      <fill>
        <patternFill patternType="none">
          <fgColor indexed="64"/>
          <bgColor auto="1"/>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fill>
        <patternFill patternType="none">
          <fgColor indexed="64"/>
          <bgColor auto="1"/>
        </patternFill>
      </fill>
      <alignment horizontal="center" vertical="bottom"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fill>
        <patternFill patternType="none">
          <fgColor indexed="64"/>
          <bgColor auto="1"/>
        </patternFill>
      </fill>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fill>
        <patternFill patternType="none">
          <fgColor indexed="64"/>
          <bgColor auto="1"/>
        </patternFill>
      </fill>
      <alignment horizontal="general" vertical="bottom" textRotation="0" wrapText="1"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fill>
        <patternFill patternType="none">
          <fgColor indexed="64"/>
          <bgColor auto="1"/>
        </patternFill>
      </fill>
      <alignment horizontal="center" vertical="bottom"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font>
        <b val="0"/>
        <i val="0"/>
        <strike val="0"/>
        <condense val="0"/>
        <extend val="0"/>
        <outline val="0"/>
        <shadow val="0"/>
        <u val="none"/>
        <vertAlign val="baseline"/>
        <sz val="9"/>
        <color auto="1"/>
        <name val="Arial"/>
        <scheme val="minor"/>
      </font>
      <numFmt numFmtId="164" formatCode="m/dd/yy;@"/>
      <fill>
        <patternFill patternType="none">
          <fgColor indexed="64"/>
          <bgColor auto="1"/>
        </patternFill>
      </fill>
      <alignment horizontal="right" vertical="bottom" textRotation="0" wrapText="0" indent="0" justifyLastLine="0" shrinkToFit="0" readingOrder="0"/>
      <border diagonalUp="0" diagonalDown="0" outline="0">
        <left style="thin">
          <color indexed="55"/>
        </left>
        <right style="thin">
          <color indexed="55"/>
        </right>
        <top style="thin">
          <color indexed="55"/>
        </top>
        <bottom style="thin">
          <color indexed="55"/>
        </bottom>
      </border>
    </dxf>
    <dxf>
      <border outline="0">
        <bottom style="thin">
          <color indexed="55"/>
        </bottom>
      </border>
    </dxf>
    <dxf>
      <font>
        <strike val="0"/>
        <outline val="0"/>
        <shadow val="0"/>
        <u val="none"/>
        <vertAlign val="baseline"/>
        <sz val="9"/>
        <color auto="1"/>
        <name val="Arial"/>
        <scheme val="minor"/>
      </font>
      <fill>
        <patternFill patternType="none">
          <fgColor indexed="64"/>
          <bgColor auto="1"/>
        </patternFill>
      </fill>
    </dxf>
    <dxf>
      <font>
        <strike val="0"/>
        <outline val="0"/>
        <shadow val="0"/>
        <u val="none"/>
        <vertAlign val="baseline"/>
        <sz val="11"/>
        <color auto="1"/>
        <name val="Arial"/>
        <scheme val="major"/>
      </font>
      <fill>
        <patternFill patternType="none">
          <fgColor indexed="64"/>
          <bgColor auto="1"/>
        </patternFill>
      </fill>
      <alignment vertical="center" textRotation="0" indent="0" justifyLastLine="0" shrinkToFit="0" readingOrder="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https://www.vertex42.com/" TargetMode="External"/></Relationships>
</file>

<file path=xl/drawings/drawing1.xml><?xml version="1.0" encoding="utf-8"?>
<xdr:wsDr xmlns:xdr="http://schemas.openxmlformats.org/drawingml/2006/spreadsheetDrawing" xmlns:a="http://schemas.openxmlformats.org/drawingml/2006/main">
  <xdr:oneCellAnchor>
    <xdr:from>
      <xdr:col>2</xdr:col>
      <xdr:colOff>55620</xdr:colOff>
      <xdr:row>0</xdr:row>
      <xdr:rowOff>0</xdr:rowOff>
    </xdr:from>
    <xdr:ext cx="1430280" cy="400106"/>
    <xdr:pic>
      <xdr:nvPicPr>
        <xdr:cNvPr id="2" name="Picture 1">
          <a:hlinkClick xmlns:r="http://schemas.openxmlformats.org/officeDocument/2006/relationships" r:id="rId1"/>
          <a:extLst>
            <a:ext uri="{FF2B5EF4-FFF2-40B4-BE49-F238E27FC236}">
              <a16:creationId xmlns:a16="http://schemas.microsoft.com/office/drawing/2014/main" id="{34882CED-ED24-47BD-9C5B-7587B7409E87}"/>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018145" y="0"/>
          <a:ext cx="1430280" cy="400106"/>
        </a:xfrm>
        <a:prstGeom prst="rect">
          <a:avLst/>
        </a:prstGeom>
      </xdr:spPr>
    </xdr:pic>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7:H53" totalsRowShown="0" headerRowDxfId="12" dataDxfId="11" tableBorderDxfId="10">
  <tableColumns count="8">
    <tableColumn id="1" xr3:uid="{00000000-0010-0000-0000-000001000000}" name="Date" dataDxfId="9"/>
    <tableColumn id="2" xr3:uid="{00000000-0010-0000-0000-000002000000}" name="Num" dataDxfId="8"/>
    <tableColumn id="3" xr3:uid="{00000000-0010-0000-0000-000003000000}" name="Payee / Description" dataDxfId="7"/>
    <tableColumn id="4" xr3:uid="{00000000-0010-0000-0000-000004000000}" name="Category" dataDxfId="6"/>
    <tableColumn id="5" xr3:uid="{00000000-0010-0000-0000-000005000000}" name="R" dataDxfId="5"/>
    <tableColumn id="6" xr3:uid="{00000000-0010-0000-0000-000006000000}" name="Withdrawal,_x000a_Payment (-)" dataDxfId="4"/>
    <tableColumn id="7" xr3:uid="{00000000-0010-0000-0000-000007000000}" name="Deposit,_x000a_Credit (+)" dataDxfId="3"/>
    <tableColumn id="8" xr3:uid="{00000000-0010-0000-0000-000008000000}" name="Balance" dataDxfId="2">
      <calculatedColumnFormula>IF(ISBLANK(A18)," - ",SUM(OFFSET(H18,-1,0),G18,-F18))</calculatedColumnFormula>
    </tableColumn>
  </tableColumns>
  <tableStyleInfo name="TableStyleMedium2" showFirstColumn="0" showLastColumn="0" showRowStripes="1" showColumnStripes="0"/>
</table>
</file>

<file path=xl/theme/theme1.xml><?xml version="1.0" encoding="utf-8"?>
<a:theme xmlns:a="http://schemas.openxmlformats.org/drawingml/2006/main" name="Vertex42">
  <a:themeElements>
    <a:clrScheme name="Vertex42">
      <a:dk1>
        <a:sysClr val="windowText" lastClr="000000"/>
      </a:dk1>
      <a:lt1>
        <a:sysClr val="window" lastClr="FFFFFF"/>
      </a:lt1>
      <a:dk2>
        <a:srgbClr val="5E8BCE"/>
      </a:dk2>
      <a:lt2>
        <a:srgbClr val="EEECE2"/>
      </a:lt2>
      <a:accent1>
        <a:srgbClr val="3A5D9C"/>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s://www.vertex42.com/ExcelTemplates/excel-checkbook.html" TargetMode="External"/><Relationship Id="rId1" Type="http://schemas.openxmlformats.org/officeDocument/2006/relationships/hyperlink" Target="https://www.vertex42.com/licensing/EULA_privateuse.html" TargetMode="External"/><Relationship Id="rId5" Type="http://schemas.openxmlformats.org/officeDocument/2006/relationships/image" Target="../media/image1.png"/><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53"/>
  <sheetViews>
    <sheetView showGridLines="0" tabSelected="1" zoomScaleNormal="100" workbookViewId="0">
      <pane ySplit="17" topLeftCell="A18" activePane="bottomLeft" state="frozen"/>
      <selection pane="bottomLeft" activeCell="J53" sqref="J53"/>
    </sheetView>
  </sheetViews>
  <sheetFormatPr defaultColWidth="9" defaultRowHeight="12.75" x14ac:dyDescent="0.2"/>
  <cols>
    <col min="1" max="1" width="8" style="2" customWidth="1"/>
    <col min="2" max="2" width="7" style="2" customWidth="1"/>
    <col min="3" max="3" width="25.75" style="2" customWidth="1"/>
    <col min="4" max="4" width="14.75" style="2" customWidth="1"/>
    <col min="5" max="5" width="4" style="2" customWidth="1"/>
    <col min="6" max="7" width="10.625" style="2" customWidth="1"/>
    <col min="8" max="8" width="10.875" style="2" customWidth="1"/>
    <col min="9" max="9" width="5" style="2" customWidth="1"/>
    <col min="10" max="10" width="26.625" style="2" customWidth="1"/>
    <col min="11" max="11" width="4.25" style="2" customWidth="1"/>
    <col min="12" max="16384" width="9" style="2"/>
  </cols>
  <sheetData>
    <row r="1" spans="1:12" ht="23.25" x14ac:dyDescent="0.25">
      <c r="A1" s="10" t="s">
        <v>18</v>
      </c>
      <c r="B1" s="9"/>
      <c r="C1" s="9"/>
      <c r="D1" s="9"/>
      <c r="E1" s="8" t="s">
        <v>22</v>
      </c>
      <c r="F1" s="66"/>
      <c r="G1" s="66"/>
      <c r="H1" s="66"/>
      <c r="L1" s="30" t="s">
        <v>197</v>
      </c>
    </row>
    <row r="2" spans="1:12" ht="14.25" x14ac:dyDescent="0.2">
      <c r="L2" s="32"/>
    </row>
    <row r="3" spans="1:12" ht="15" x14ac:dyDescent="0.25">
      <c r="G3" s="36" t="s">
        <v>32</v>
      </c>
      <c r="H3" s="23">
        <f ca="1">VLOOKUP(9E+100,Table1[Balance],1)</f>
        <v>143.46000000000004</v>
      </c>
      <c r="J3" s="42"/>
      <c r="L3" s="32">
        <f>IFERROR(MAX(Register!B:B)+1,1)</f>
        <v>2034</v>
      </c>
    </row>
    <row r="4" spans="1:12" ht="14.25" x14ac:dyDescent="0.2">
      <c r="G4" s="37" t="s">
        <v>31</v>
      </c>
      <c r="H4" s="22">
        <f>SUMIF(Table1[R],"=r",Table1[Deposit,
Credit (+)])+SUMIF(Table1[R],"=c",Table1[Deposit,
Credit (+)])-SUMIF(Table1[R],"=r",Table1[Withdrawal,
Payment (-)])-SUMIF(Table1[R],"=c",Table1[Withdrawal,
Payment (-)])</f>
        <v>330.79999999999995</v>
      </c>
      <c r="J4" s="7"/>
      <c r="L4" s="32">
        <f>L3-1</f>
        <v>2033</v>
      </c>
    </row>
    <row r="5" spans="1:12" ht="14.25" x14ac:dyDescent="0.2">
      <c r="G5" s="38"/>
      <c r="L5" s="32">
        <f>L4-1</f>
        <v>2032</v>
      </c>
    </row>
    <row r="6" spans="1:12" ht="14.25" hidden="1" x14ac:dyDescent="0.2">
      <c r="G6" s="38"/>
      <c r="L6" s="32">
        <f>L5-1</f>
        <v>2031</v>
      </c>
    </row>
    <row r="7" spans="1:12" ht="14.25" hidden="1" x14ac:dyDescent="0.2">
      <c r="G7" s="38"/>
      <c r="L7" s="32">
        <f>L6-1</f>
        <v>2030</v>
      </c>
    </row>
    <row r="8" spans="1:12" ht="14.25" hidden="1" x14ac:dyDescent="0.2">
      <c r="G8" s="38"/>
      <c r="L8" s="32" t="s">
        <v>8</v>
      </c>
    </row>
    <row r="9" spans="1:12" ht="14.25" hidden="1" x14ac:dyDescent="0.2">
      <c r="G9" s="38"/>
      <c r="L9" s="32" t="s">
        <v>7</v>
      </c>
    </row>
    <row r="10" spans="1:12" ht="14.25" hidden="1" x14ac:dyDescent="0.2">
      <c r="G10" s="38"/>
      <c r="L10" s="32" t="s">
        <v>14</v>
      </c>
    </row>
    <row r="11" spans="1:12" ht="14.25" hidden="1" x14ac:dyDescent="0.2">
      <c r="G11" s="38"/>
      <c r="L11" s="32" t="s">
        <v>170</v>
      </c>
    </row>
    <row r="12" spans="1:12" ht="14.25" hidden="1" x14ac:dyDescent="0.2">
      <c r="G12" s="38"/>
      <c r="L12" s="32" t="s">
        <v>171</v>
      </c>
    </row>
    <row r="13" spans="1:12" ht="14.25" hidden="1" x14ac:dyDescent="0.2">
      <c r="G13" s="38"/>
      <c r="L13" s="32"/>
    </row>
    <row r="14" spans="1:12" ht="14.25" hidden="1" x14ac:dyDescent="0.2">
      <c r="G14" s="38"/>
      <c r="L14" s="32"/>
    </row>
    <row r="15" spans="1:12" ht="14.25" hidden="1" x14ac:dyDescent="0.2">
      <c r="G15" s="38"/>
      <c r="L15" s="32"/>
    </row>
    <row r="16" spans="1:12" s="18" customFormat="1" ht="17.25" customHeight="1" x14ac:dyDescent="0.2">
      <c r="A16" s="7" t="s">
        <v>17</v>
      </c>
      <c r="B16" s="7"/>
      <c r="C16" s="7"/>
      <c r="E16" s="35"/>
      <c r="G16" s="41" t="s">
        <v>21</v>
      </c>
      <c r="H16" s="40">
        <v>500</v>
      </c>
      <c r="J16" s="45"/>
      <c r="L16" s="32"/>
    </row>
    <row r="17" spans="1:12" ht="24" x14ac:dyDescent="0.2">
      <c r="A17" s="20" t="s">
        <v>1</v>
      </c>
      <c r="B17" s="20" t="s">
        <v>4</v>
      </c>
      <c r="C17" s="21" t="s">
        <v>20</v>
      </c>
      <c r="D17" s="21" t="s">
        <v>2</v>
      </c>
      <c r="E17" s="20" t="s">
        <v>9</v>
      </c>
      <c r="F17" s="33" t="s">
        <v>11</v>
      </c>
      <c r="G17" s="33" t="s">
        <v>10</v>
      </c>
      <c r="H17" s="20" t="s">
        <v>3</v>
      </c>
      <c r="J17" s="45"/>
      <c r="L17" s="65"/>
    </row>
    <row r="18" spans="1:12" s="18" customFormat="1" ht="14.25" x14ac:dyDescent="0.2">
      <c r="A18" s="11">
        <v>43466</v>
      </c>
      <c r="B18" s="12"/>
      <c r="C18" s="13" t="str">
        <f>"[ Balance As of "&amp;TEXT(A18,"mm/dd/yyyy")&amp;" ]"</f>
        <v>[ Balance As of 01/01/2019 ]</v>
      </c>
      <c r="D18" s="12"/>
      <c r="E18" s="19" t="s">
        <v>9</v>
      </c>
      <c r="F18" s="15"/>
      <c r="G18" s="16">
        <v>546</v>
      </c>
      <c r="H18" s="17">
        <f t="shared" ref="H18:H53" ca="1" si="0">IF(ISBLANK(A18)," - ",SUM(OFFSET(H18,-1,0),G18,-F18))</f>
        <v>546</v>
      </c>
      <c r="J18" s="43"/>
    </row>
    <row r="19" spans="1:12" s="18" customFormat="1" ht="14.25" x14ac:dyDescent="0.2">
      <c r="A19" s="11">
        <v>43466</v>
      </c>
      <c r="B19" s="14" t="s">
        <v>7</v>
      </c>
      <c r="C19" s="13" t="s">
        <v>6</v>
      </c>
      <c r="D19" s="12" t="s">
        <v>5</v>
      </c>
      <c r="E19" s="19" t="s">
        <v>30</v>
      </c>
      <c r="F19" s="16"/>
      <c r="G19" s="16">
        <v>1000</v>
      </c>
      <c r="H19" s="17">
        <f t="shared" ca="1" si="0"/>
        <v>1546</v>
      </c>
      <c r="J19" s="43"/>
    </row>
    <row r="20" spans="1:12" s="18" customFormat="1" ht="14.25" x14ac:dyDescent="0.2">
      <c r="A20" s="11">
        <v>43475</v>
      </c>
      <c r="B20" s="14" t="s">
        <v>8</v>
      </c>
      <c r="C20" s="13" t="s">
        <v>15</v>
      </c>
      <c r="D20" s="12" t="s">
        <v>95</v>
      </c>
      <c r="E20" s="19" t="s">
        <v>30</v>
      </c>
      <c r="F20" s="16">
        <v>115.2</v>
      </c>
      <c r="G20" s="16"/>
      <c r="H20" s="17">
        <f t="shared" ca="1" si="0"/>
        <v>1430.8</v>
      </c>
      <c r="J20" s="43"/>
    </row>
    <row r="21" spans="1:12" s="18" customFormat="1" ht="14.25" x14ac:dyDescent="0.2">
      <c r="A21" s="11">
        <v>43480</v>
      </c>
      <c r="B21" s="14">
        <v>2032</v>
      </c>
      <c r="C21" s="13" t="s">
        <v>12</v>
      </c>
      <c r="D21" s="12" t="s">
        <v>0</v>
      </c>
      <c r="E21" s="19"/>
      <c r="F21" s="16">
        <v>87.34</v>
      </c>
      <c r="G21" s="16"/>
      <c r="H21" s="17">
        <f t="shared" ca="1" si="0"/>
        <v>1343.46</v>
      </c>
      <c r="J21" s="43"/>
    </row>
    <row r="22" spans="1:12" s="18" customFormat="1" ht="14.25" x14ac:dyDescent="0.2">
      <c r="A22" s="11">
        <v>43483</v>
      </c>
      <c r="B22" s="14" t="s">
        <v>14</v>
      </c>
      <c r="C22" s="13" t="s">
        <v>185</v>
      </c>
      <c r="D22" s="12"/>
      <c r="E22" s="19"/>
      <c r="F22" s="16">
        <v>100</v>
      </c>
      <c r="G22" s="16"/>
      <c r="H22" s="17">
        <f t="shared" ca="1" si="0"/>
        <v>1243.46</v>
      </c>
      <c r="J22" s="43"/>
    </row>
    <row r="23" spans="1:12" s="18" customFormat="1" ht="14.25" x14ac:dyDescent="0.2">
      <c r="A23" s="11">
        <v>43487</v>
      </c>
      <c r="B23" s="14">
        <v>2033</v>
      </c>
      <c r="C23" s="13" t="s">
        <v>29</v>
      </c>
      <c r="D23" s="12" t="s">
        <v>74</v>
      </c>
      <c r="E23" s="19" t="s">
        <v>30</v>
      </c>
      <c r="F23" s="16">
        <v>1100</v>
      </c>
      <c r="G23" s="16"/>
      <c r="H23" s="17">
        <f t="shared" ca="1" si="0"/>
        <v>143.46000000000004</v>
      </c>
      <c r="J23" s="43"/>
    </row>
    <row r="24" spans="1:12" s="18" customFormat="1" ht="14.25" x14ac:dyDescent="0.2">
      <c r="A24" s="11"/>
      <c r="B24" s="14"/>
      <c r="C24" s="13"/>
      <c r="D24" s="12"/>
      <c r="E24" s="19"/>
      <c r="F24" s="16"/>
      <c r="G24" s="16"/>
      <c r="H24" s="17" t="str">
        <f t="shared" ca="1" si="0"/>
        <v xml:space="preserve"> - </v>
      </c>
      <c r="J24" s="43"/>
    </row>
    <row r="25" spans="1:12" s="18" customFormat="1" ht="14.25" x14ac:dyDescent="0.2">
      <c r="A25" s="11"/>
      <c r="B25" s="14"/>
      <c r="C25" s="13"/>
      <c r="D25" s="12"/>
      <c r="E25" s="19"/>
      <c r="F25" s="16"/>
      <c r="G25" s="16"/>
      <c r="H25" s="17" t="str">
        <f t="shared" ca="1" si="0"/>
        <v xml:space="preserve"> - </v>
      </c>
      <c r="J25" s="43"/>
    </row>
    <row r="26" spans="1:12" s="18" customFormat="1" ht="14.25" x14ac:dyDescent="0.2">
      <c r="A26" s="11"/>
      <c r="B26" s="14"/>
      <c r="C26" s="13"/>
      <c r="D26" s="12"/>
      <c r="E26" s="19"/>
      <c r="F26" s="16"/>
      <c r="G26" s="16"/>
      <c r="H26" s="17" t="str">
        <f t="shared" ca="1" si="0"/>
        <v xml:space="preserve"> - </v>
      </c>
      <c r="J26" s="43"/>
    </row>
    <row r="27" spans="1:12" s="18" customFormat="1" ht="14.25" x14ac:dyDescent="0.2">
      <c r="A27" s="11"/>
      <c r="B27" s="14"/>
      <c r="C27" s="13"/>
      <c r="D27" s="12"/>
      <c r="E27" s="19"/>
      <c r="F27" s="16"/>
      <c r="G27" s="16"/>
      <c r="H27" s="17" t="str">
        <f t="shared" ca="1" si="0"/>
        <v xml:space="preserve"> - </v>
      </c>
      <c r="J27" s="43"/>
    </row>
    <row r="28" spans="1:12" s="18" customFormat="1" ht="14.25" x14ac:dyDescent="0.2">
      <c r="A28" s="11"/>
      <c r="B28" s="14"/>
      <c r="C28" s="13"/>
      <c r="D28" s="12"/>
      <c r="E28" s="19"/>
      <c r="F28" s="16"/>
      <c r="G28" s="16"/>
      <c r="H28" s="17" t="str">
        <f t="shared" ca="1" si="0"/>
        <v xml:space="preserve"> - </v>
      </c>
      <c r="J28" s="43"/>
    </row>
    <row r="29" spans="1:12" s="18" customFormat="1" ht="14.25" x14ac:dyDescent="0.2">
      <c r="A29" s="11"/>
      <c r="B29" s="14"/>
      <c r="C29" s="13"/>
      <c r="D29" s="12"/>
      <c r="E29" s="19"/>
      <c r="F29" s="16"/>
      <c r="G29" s="16"/>
      <c r="H29" s="17" t="str">
        <f t="shared" ca="1" si="0"/>
        <v xml:space="preserve"> - </v>
      </c>
      <c r="J29" s="43"/>
    </row>
    <row r="30" spans="1:12" s="18" customFormat="1" ht="14.25" x14ac:dyDescent="0.2">
      <c r="A30" s="11"/>
      <c r="B30" s="14"/>
      <c r="C30" s="13"/>
      <c r="D30" s="12"/>
      <c r="E30" s="19"/>
      <c r="F30" s="16"/>
      <c r="G30" s="16"/>
      <c r="H30" s="17" t="str">
        <f t="shared" ca="1" si="0"/>
        <v xml:space="preserve"> - </v>
      </c>
      <c r="J30" s="43"/>
    </row>
    <row r="31" spans="1:12" s="18" customFormat="1" ht="14.25" x14ac:dyDescent="0.2">
      <c r="A31" s="11"/>
      <c r="B31" s="14"/>
      <c r="C31" s="13"/>
      <c r="D31" s="12"/>
      <c r="E31" s="19"/>
      <c r="F31" s="16"/>
      <c r="G31" s="16"/>
      <c r="H31" s="17" t="str">
        <f t="shared" ca="1" si="0"/>
        <v xml:space="preserve"> - </v>
      </c>
      <c r="J31" s="43"/>
    </row>
    <row r="32" spans="1:12" s="18" customFormat="1" ht="14.25" x14ac:dyDescent="0.2">
      <c r="A32" s="11"/>
      <c r="B32" s="14"/>
      <c r="C32" s="13"/>
      <c r="D32" s="12"/>
      <c r="E32" s="19"/>
      <c r="F32" s="16"/>
      <c r="G32" s="16"/>
      <c r="H32" s="17" t="str">
        <f t="shared" ca="1" si="0"/>
        <v xml:space="preserve"> - </v>
      </c>
      <c r="J32" s="43"/>
    </row>
    <row r="33" spans="1:10" ht="14.25" x14ac:dyDescent="0.2">
      <c r="A33" s="11"/>
      <c r="B33" s="14"/>
      <c r="C33" s="13"/>
      <c r="D33" s="12"/>
      <c r="E33" s="19"/>
      <c r="F33" s="16"/>
      <c r="G33" s="16"/>
      <c r="H33" s="17" t="str">
        <f t="shared" ca="1" si="0"/>
        <v xml:space="preserve"> - </v>
      </c>
      <c r="J33" s="44"/>
    </row>
    <row r="34" spans="1:10" ht="14.25" x14ac:dyDescent="0.2">
      <c r="A34" s="11"/>
      <c r="B34" s="14"/>
      <c r="C34" s="13"/>
      <c r="D34" s="12"/>
      <c r="E34" s="19"/>
      <c r="F34" s="16"/>
      <c r="G34" s="16"/>
      <c r="H34" s="17" t="str">
        <f t="shared" ca="1" si="0"/>
        <v xml:space="preserve"> - </v>
      </c>
      <c r="J34" s="44"/>
    </row>
    <row r="35" spans="1:10" ht="14.25" x14ac:dyDescent="0.2">
      <c r="A35" s="11"/>
      <c r="B35" s="14"/>
      <c r="C35" s="13"/>
      <c r="D35" s="12"/>
      <c r="E35" s="19"/>
      <c r="F35" s="16"/>
      <c r="G35" s="16"/>
      <c r="H35" s="17" t="str">
        <f t="shared" ca="1" si="0"/>
        <v xml:space="preserve"> - </v>
      </c>
      <c r="J35" s="44"/>
    </row>
    <row r="36" spans="1:10" ht="14.25" x14ac:dyDescent="0.2">
      <c r="A36" s="11"/>
      <c r="B36" s="14"/>
      <c r="C36" s="13"/>
      <c r="D36" s="12"/>
      <c r="E36" s="19"/>
      <c r="F36" s="16"/>
      <c r="G36" s="16"/>
      <c r="H36" s="17" t="str">
        <f t="shared" ca="1" si="0"/>
        <v xml:space="preserve"> - </v>
      </c>
      <c r="J36" s="44"/>
    </row>
    <row r="37" spans="1:10" ht="14.25" x14ac:dyDescent="0.2">
      <c r="A37" s="11"/>
      <c r="B37" s="14"/>
      <c r="C37" s="13"/>
      <c r="D37" s="12"/>
      <c r="E37" s="19"/>
      <c r="F37" s="16"/>
      <c r="G37" s="16"/>
      <c r="H37" s="17" t="str">
        <f t="shared" ca="1" si="0"/>
        <v xml:space="preserve"> - </v>
      </c>
      <c r="J37" s="44"/>
    </row>
    <row r="38" spans="1:10" ht="14.25" x14ac:dyDescent="0.2">
      <c r="A38" s="11"/>
      <c r="B38" s="14"/>
      <c r="C38" s="13"/>
      <c r="D38" s="12"/>
      <c r="E38" s="19"/>
      <c r="F38" s="16"/>
      <c r="G38" s="16"/>
      <c r="H38" s="17" t="str">
        <f t="shared" ca="1" si="0"/>
        <v xml:space="preserve"> - </v>
      </c>
      <c r="J38" s="44"/>
    </row>
    <row r="39" spans="1:10" ht="14.25" x14ac:dyDescent="0.2">
      <c r="A39" s="11"/>
      <c r="B39" s="14"/>
      <c r="C39" s="13"/>
      <c r="D39" s="12"/>
      <c r="E39" s="19"/>
      <c r="F39" s="16"/>
      <c r="G39" s="16"/>
      <c r="H39" s="17" t="str">
        <f t="shared" ca="1" si="0"/>
        <v xml:space="preserve"> - </v>
      </c>
      <c r="J39" s="44"/>
    </row>
    <row r="40" spans="1:10" ht="14.25" x14ac:dyDescent="0.2">
      <c r="A40" s="11"/>
      <c r="B40" s="14"/>
      <c r="C40" s="13"/>
      <c r="D40" s="12"/>
      <c r="E40" s="19"/>
      <c r="F40" s="16"/>
      <c r="G40" s="16"/>
      <c r="H40" s="17" t="str">
        <f t="shared" ca="1" si="0"/>
        <v xml:space="preserve"> - </v>
      </c>
      <c r="J40" s="44"/>
    </row>
    <row r="41" spans="1:10" ht="14.25" x14ac:dyDescent="0.2">
      <c r="A41" s="11"/>
      <c r="B41" s="14"/>
      <c r="C41" s="13"/>
      <c r="D41" s="12"/>
      <c r="E41" s="19"/>
      <c r="F41" s="16"/>
      <c r="G41" s="16"/>
      <c r="H41" s="17" t="str">
        <f t="shared" ca="1" si="0"/>
        <v xml:space="preserve"> - </v>
      </c>
      <c r="J41" s="44"/>
    </row>
    <row r="42" spans="1:10" ht="14.25" x14ac:dyDescent="0.2">
      <c r="A42" s="11"/>
      <c r="B42" s="14"/>
      <c r="C42" s="13"/>
      <c r="D42" s="12"/>
      <c r="E42" s="19"/>
      <c r="F42" s="16"/>
      <c r="G42" s="16"/>
      <c r="H42" s="17" t="str">
        <f t="shared" ca="1" si="0"/>
        <v xml:space="preserve"> - </v>
      </c>
      <c r="J42" s="44"/>
    </row>
    <row r="43" spans="1:10" ht="14.25" x14ac:dyDescent="0.2">
      <c r="A43" s="11"/>
      <c r="B43" s="14"/>
      <c r="C43" s="13"/>
      <c r="D43" s="12"/>
      <c r="E43" s="19"/>
      <c r="F43" s="16"/>
      <c r="G43" s="16"/>
      <c r="H43" s="17" t="str">
        <f t="shared" ca="1" si="0"/>
        <v xml:space="preserve"> - </v>
      </c>
      <c r="J43" s="44"/>
    </row>
    <row r="44" spans="1:10" ht="14.25" x14ac:dyDescent="0.2">
      <c r="A44" s="11"/>
      <c r="B44" s="14"/>
      <c r="C44" s="13"/>
      <c r="D44" s="12"/>
      <c r="E44" s="19"/>
      <c r="F44" s="16"/>
      <c r="G44" s="16"/>
      <c r="H44" s="17" t="str">
        <f t="shared" ca="1" si="0"/>
        <v xml:space="preserve"> - </v>
      </c>
      <c r="J44" s="44"/>
    </row>
    <row r="45" spans="1:10" ht="14.25" x14ac:dyDescent="0.2">
      <c r="A45" s="11"/>
      <c r="B45" s="14"/>
      <c r="C45" s="13"/>
      <c r="D45" s="12"/>
      <c r="E45" s="19"/>
      <c r="F45" s="16"/>
      <c r="G45" s="16"/>
      <c r="H45" s="17" t="str">
        <f t="shared" ca="1" si="0"/>
        <v xml:space="preserve"> - </v>
      </c>
      <c r="J45" s="44"/>
    </row>
    <row r="46" spans="1:10" ht="14.25" x14ac:dyDescent="0.2">
      <c r="A46" s="11"/>
      <c r="B46" s="14"/>
      <c r="C46" s="13"/>
      <c r="D46" s="12"/>
      <c r="E46" s="19"/>
      <c r="F46" s="16"/>
      <c r="G46" s="16"/>
      <c r="H46" s="17" t="str">
        <f t="shared" ca="1" si="0"/>
        <v xml:space="preserve"> - </v>
      </c>
      <c r="J46" s="44"/>
    </row>
    <row r="47" spans="1:10" ht="14.25" x14ac:dyDescent="0.2">
      <c r="A47" s="11"/>
      <c r="B47" s="14"/>
      <c r="C47" s="13"/>
      <c r="D47" s="12"/>
      <c r="E47" s="19"/>
      <c r="F47" s="16"/>
      <c r="G47" s="16"/>
      <c r="H47" s="17" t="str">
        <f t="shared" ca="1" si="0"/>
        <v xml:space="preserve"> - </v>
      </c>
      <c r="J47" s="44"/>
    </row>
    <row r="48" spans="1:10" ht="14.25" x14ac:dyDescent="0.2">
      <c r="A48" s="11"/>
      <c r="B48" s="14"/>
      <c r="C48" s="13"/>
      <c r="D48" s="12"/>
      <c r="E48" s="19"/>
      <c r="F48" s="16"/>
      <c r="G48" s="16"/>
      <c r="H48" s="17" t="str">
        <f t="shared" ca="1" si="0"/>
        <v xml:space="preserve"> - </v>
      </c>
      <c r="J48" s="44"/>
    </row>
    <row r="49" spans="1:10" ht="14.25" x14ac:dyDescent="0.2">
      <c r="A49" s="11"/>
      <c r="B49" s="14"/>
      <c r="C49" s="13"/>
      <c r="D49" s="12"/>
      <c r="E49" s="19"/>
      <c r="F49" s="16"/>
      <c r="G49" s="16"/>
      <c r="H49" s="17" t="str">
        <f t="shared" ca="1" si="0"/>
        <v xml:space="preserve"> - </v>
      </c>
      <c r="J49" s="44"/>
    </row>
    <row r="50" spans="1:10" ht="14.25" x14ac:dyDescent="0.2">
      <c r="A50" s="11"/>
      <c r="B50" s="14"/>
      <c r="C50" s="13"/>
      <c r="D50" s="12"/>
      <c r="E50" s="19"/>
      <c r="F50" s="16"/>
      <c r="G50" s="16"/>
      <c r="H50" s="17" t="str">
        <f t="shared" ca="1" si="0"/>
        <v xml:space="preserve"> - </v>
      </c>
      <c r="J50" s="44"/>
    </row>
    <row r="51" spans="1:10" ht="14.25" x14ac:dyDescent="0.2">
      <c r="A51" s="11"/>
      <c r="B51" s="14"/>
      <c r="C51" s="13"/>
      <c r="D51" s="12"/>
      <c r="E51" s="19"/>
      <c r="F51" s="16"/>
      <c r="G51" s="16"/>
      <c r="H51" s="17" t="str">
        <f t="shared" ca="1" si="0"/>
        <v xml:space="preserve"> - </v>
      </c>
      <c r="J51" s="44"/>
    </row>
    <row r="52" spans="1:10" ht="14.25" x14ac:dyDescent="0.2">
      <c r="A52" s="11"/>
      <c r="B52" s="14"/>
      <c r="C52" s="13"/>
      <c r="D52" s="12"/>
      <c r="E52" s="19"/>
      <c r="F52" s="16"/>
      <c r="G52" s="16"/>
      <c r="H52" s="17" t="str">
        <f t="shared" ca="1" si="0"/>
        <v xml:space="preserve"> - </v>
      </c>
      <c r="J52" s="44"/>
    </row>
    <row r="53" spans="1:10" ht="14.25" x14ac:dyDescent="0.2">
      <c r="A53" s="11"/>
      <c r="B53" s="14"/>
      <c r="C53" s="13"/>
      <c r="D53" s="12"/>
      <c r="E53" s="19"/>
      <c r="F53" s="16"/>
      <c r="G53" s="16"/>
      <c r="H53" s="17" t="str">
        <f t="shared" ca="1" si="0"/>
        <v xml:space="preserve"> - </v>
      </c>
      <c r="J53" s="44" t="s">
        <v>189</v>
      </c>
    </row>
  </sheetData>
  <mergeCells count="1">
    <mergeCell ref="F1:H1"/>
  </mergeCells>
  <phoneticPr fontId="3" type="noConversion"/>
  <conditionalFormatting sqref="H3">
    <cfRule type="cellIs" dxfId="1" priority="3" stopIfTrue="1" operator="lessThan">
      <formula>0</formula>
    </cfRule>
  </conditionalFormatting>
  <conditionalFormatting sqref="H18:H53">
    <cfRule type="cellIs" dxfId="0" priority="8" stopIfTrue="1" operator="lessThan">
      <formula>0</formula>
    </cfRule>
  </conditionalFormatting>
  <dataValidations count="5">
    <dataValidation type="list" allowBlank="1" showInputMessage="1" showErrorMessage="1" sqref="D18:D53" xr:uid="{00000000-0002-0000-0000-000000000000}">
      <formula1>categoryList</formula1>
    </dataValidation>
    <dataValidation type="list" allowBlank="1" showInputMessage="1" showErrorMessage="1" sqref="E18:E53" xr:uid="{00000000-0002-0000-0000-000001000000}">
      <formula1>reconcileList</formula1>
    </dataValidation>
    <dataValidation type="list" allowBlank="1" showInputMessage="1" showErrorMessage="1" sqref="A18:A53" xr:uid="{00000000-0002-0000-0000-000002000000}">
      <formula1>dateList</formula1>
    </dataValidation>
    <dataValidation type="list" allowBlank="1" sqref="B18:B53" xr:uid="{00000000-0002-0000-0000-000003000000}">
      <formula1>numList</formula1>
    </dataValidation>
    <dataValidation type="list" allowBlank="1" showInputMessage="1" showErrorMessage="1" sqref="C18:C53" xr:uid="{00000000-0002-0000-0000-000004000000}">
      <formula1>payeeList</formula1>
    </dataValidation>
  </dataValidations>
  <printOptions horizontalCentered="1"/>
  <pageMargins left="0.5" right="0.5" top="0.5" bottom="0.5" header="0.25" footer="0.25"/>
  <pageSetup scale="96" fitToHeight="0" orientation="portrait" r:id="rId1"/>
  <headerFooter>
    <oddFooter>&amp;L&amp;8&amp;K01+049Checkbook Register Template by Vertex42.com&amp;R&amp;8&amp;K01+049© 2008-2017 Vertex42 LLC</oddFooter>
  </headerFooter>
  <legacyDrawing r:id="rId2"/>
  <tableParts count="1">
    <tablePart r:id="rId3"/>
  </tableParts>
  <extLst>
    <ext xmlns:x14="http://schemas.microsoft.com/office/spreadsheetml/2009/9/main" uri="{78C0D931-6437-407d-A8EE-F0AAD7539E65}">
      <x14:conditionalFormattings>
        <x14:conditionalFormatting xmlns:xm="http://schemas.microsoft.com/office/excel/2006/main">
          <x14:cfRule type="iconSet" priority="15" id="{ED9D63A0-E0A4-4822-ADEC-F9F778D1181A}">
            <x14:iconSet custom="1">
              <x14:cfvo type="percent">
                <xm:f>0</xm:f>
              </x14:cfvo>
              <x14:cfvo type="num">
                <xm:f>0</xm:f>
              </x14:cfvo>
              <x14:cfvo type="formula">
                <xm:f>$H$16</xm:f>
              </x14:cfvo>
              <x14:cfIcon iconSet="3TrafficLights1" iconId="0"/>
              <x14:cfIcon iconSet="3TrafficLights1" iconId="1"/>
              <x14:cfIcon iconSet="NoIcons" iconId="0"/>
            </x14:iconSet>
          </x14:cfRule>
          <xm:sqref>H3</xm:sqref>
        </x14:conditionalFormatting>
        <x14:conditionalFormatting xmlns:xm="http://schemas.microsoft.com/office/excel/2006/main">
          <x14:cfRule type="iconSet" priority="14" id="{05E9A7C4-D0BE-4D23-8BA8-3A9793299F4D}">
            <x14:iconSet custom="1">
              <x14:cfvo type="percent">
                <xm:f>0</xm:f>
              </x14:cfvo>
              <x14:cfvo type="num">
                <xm:f>0</xm:f>
              </x14:cfvo>
              <x14:cfvo type="formula">
                <xm:f>$H$16</xm:f>
              </x14:cfvo>
              <x14:cfIcon iconSet="3TrafficLights1" iconId="0"/>
              <x14:cfIcon iconSet="3TrafficLights1" iconId="1"/>
              <x14:cfIcon iconSet="NoIcons" iconId="0"/>
            </x14:iconSet>
          </x14:cfRule>
          <xm:sqref>H18:H53</xm:sqref>
        </x14:conditionalFormatting>
      </x14:conditionalFormatting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135"/>
  <sheetViews>
    <sheetView showGridLines="0" workbookViewId="0"/>
  </sheetViews>
  <sheetFormatPr defaultRowHeight="14.25" x14ac:dyDescent="0.2"/>
  <cols>
    <col min="1" max="1" width="26.25" customWidth="1"/>
    <col min="2" max="2" width="2.75" customWidth="1"/>
    <col min="3" max="3" width="27.5" customWidth="1"/>
    <col min="4" max="4" width="2.75" customWidth="1"/>
    <col min="5" max="5" width="12.75" customWidth="1"/>
    <col min="6" max="6" width="2.75" customWidth="1"/>
    <col min="8" max="8" width="2.75" customWidth="1"/>
    <col min="9" max="9" width="35.5" customWidth="1"/>
  </cols>
  <sheetData>
    <row r="1" spans="1:9" s="3" customFormat="1" ht="19.5" customHeight="1" x14ac:dyDescent="0.2">
      <c r="A1" s="30" t="s">
        <v>47</v>
      </c>
      <c r="C1" s="30" t="s">
        <v>180</v>
      </c>
      <c r="E1" s="30" t="s">
        <v>1</v>
      </c>
      <c r="G1" s="30" t="s">
        <v>9</v>
      </c>
    </row>
    <row r="2" spans="1:9" s="3" customFormat="1" x14ac:dyDescent="0.2">
      <c r="A2" s="29"/>
      <c r="C2" s="39"/>
      <c r="E2" s="32"/>
      <c r="G2" s="32"/>
    </row>
    <row r="3" spans="1:9" x14ac:dyDescent="0.2">
      <c r="A3" s="29" t="s">
        <v>48</v>
      </c>
      <c r="C3" s="39" t="s">
        <v>186</v>
      </c>
      <c r="E3" s="34">
        <f ca="1">TODAY()</f>
        <v>45714</v>
      </c>
      <c r="G3" s="32" t="s">
        <v>9</v>
      </c>
      <c r="I3" s="31" t="s">
        <v>173</v>
      </c>
    </row>
    <row r="4" spans="1:9" x14ac:dyDescent="0.2">
      <c r="A4" s="29" t="s">
        <v>49</v>
      </c>
      <c r="C4" s="29" t="s">
        <v>185</v>
      </c>
      <c r="E4" s="34">
        <f t="shared" ref="E4:E17" ca="1" si="0">E3-1</f>
        <v>45713</v>
      </c>
      <c r="G4" s="32" t="s">
        <v>30</v>
      </c>
      <c r="I4" s="31" t="s">
        <v>174</v>
      </c>
    </row>
    <row r="5" spans="1:9" x14ac:dyDescent="0.2">
      <c r="A5" s="29" t="s">
        <v>50</v>
      </c>
      <c r="C5" s="29" t="s">
        <v>184</v>
      </c>
      <c r="E5" s="34">
        <f t="shared" ca="1" si="0"/>
        <v>45712</v>
      </c>
      <c r="G5" s="32"/>
    </row>
    <row r="6" spans="1:9" x14ac:dyDescent="0.2">
      <c r="A6" s="29" t="s">
        <v>5</v>
      </c>
      <c r="C6" s="29" t="s">
        <v>6</v>
      </c>
      <c r="E6" s="34">
        <f t="shared" ca="1" si="0"/>
        <v>45711</v>
      </c>
      <c r="G6" s="32"/>
      <c r="I6" s="31" t="s">
        <v>172</v>
      </c>
    </row>
    <row r="7" spans="1:9" x14ac:dyDescent="0.2">
      <c r="A7" s="29" t="s">
        <v>51</v>
      </c>
      <c r="C7" s="29" t="s">
        <v>181</v>
      </c>
      <c r="E7" s="34">
        <f t="shared" ca="1" si="0"/>
        <v>45710</v>
      </c>
      <c r="G7" s="32"/>
    </row>
    <row r="8" spans="1:9" x14ac:dyDescent="0.2">
      <c r="A8" s="29" t="s">
        <v>52</v>
      </c>
      <c r="C8" s="29" t="s">
        <v>182</v>
      </c>
      <c r="E8" s="34">
        <f t="shared" ca="1" si="0"/>
        <v>45709</v>
      </c>
      <c r="G8" s="32"/>
      <c r="I8" s="31" t="s">
        <v>193</v>
      </c>
    </row>
    <row r="9" spans="1:9" x14ac:dyDescent="0.2">
      <c r="A9" s="29" t="s">
        <v>53</v>
      </c>
      <c r="C9" s="29" t="s">
        <v>183</v>
      </c>
      <c r="E9" s="34">
        <f t="shared" ca="1" si="0"/>
        <v>45708</v>
      </c>
      <c r="G9" s="32"/>
      <c r="I9" s="31" t="s">
        <v>194</v>
      </c>
    </row>
    <row r="10" spans="1:9" x14ac:dyDescent="0.2">
      <c r="A10" s="29" t="s">
        <v>54</v>
      </c>
      <c r="C10" s="29" t="s">
        <v>12</v>
      </c>
      <c r="E10" s="34">
        <f t="shared" ca="1" si="0"/>
        <v>45707</v>
      </c>
      <c r="G10" s="32"/>
    </row>
    <row r="11" spans="1:9" x14ac:dyDescent="0.2">
      <c r="A11" s="29" t="s">
        <v>55</v>
      </c>
      <c r="C11" s="29"/>
      <c r="E11" s="34">
        <f t="shared" ca="1" si="0"/>
        <v>45706</v>
      </c>
      <c r="G11" s="32"/>
    </row>
    <row r="12" spans="1:9" x14ac:dyDescent="0.2">
      <c r="A12" s="29" t="s">
        <v>56</v>
      </c>
      <c r="C12" s="29"/>
      <c r="E12" s="34">
        <f t="shared" ca="1" si="0"/>
        <v>45705</v>
      </c>
    </row>
    <row r="13" spans="1:9" x14ac:dyDescent="0.2">
      <c r="A13" s="29" t="s">
        <v>57</v>
      </c>
      <c r="C13" s="29"/>
      <c r="E13" s="34">
        <f t="shared" ca="1" si="0"/>
        <v>45704</v>
      </c>
    </row>
    <row r="14" spans="1:9" x14ac:dyDescent="0.2">
      <c r="A14" s="29" t="s">
        <v>58</v>
      </c>
      <c r="C14" s="29"/>
      <c r="E14" s="34">
        <f t="shared" ca="1" si="0"/>
        <v>45703</v>
      </c>
    </row>
    <row r="15" spans="1:9" x14ac:dyDescent="0.2">
      <c r="A15" s="29" t="s">
        <v>59</v>
      </c>
      <c r="C15" s="29"/>
      <c r="E15" s="34">
        <f t="shared" ca="1" si="0"/>
        <v>45702</v>
      </c>
    </row>
    <row r="16" spans="1:9" x14ac:dyDescent="0.2">
      <c r="A16" s="29" t="s">
        <v>60</v>
      </c>
      <c r="C16" s="29"/>
      <c r="E16" s="34">
        <f t="shared" ca="1" si="0"/>
        <v>45701</v>
      </c>
    </row>
    <row r="17" spans="1:5" x14ac:dyDescent="0.2">
      <c r="A17" s="29" t="s">
        <v>61</v>
      </c>
      <c r="C17" s="29"/>
      <c r="E17" s="34">
        <f t="shared" ca="1" si="0"/>
        <v>45700</v>
      </c>
    </row>
    <row r="18" spans="1:5" x14ac:dyDescent="0.2">
      <c r="A18" s="29" t="s">
        <v>62</v>
      </c>
      <c r="C18" s="29"/>
      <c r="E18" s="32"/>
    </row>
    <row r="19" spans="1:5" x14ac:dyDescent="0.2">
      <c r="A19" s="29" t="s">
        <v>63</v>
      </c>
      <c r="C19" s="29"/>
      <c r="E19" s="32"/>
    </row>
    <row r="20" spans="1:5" x14ac:dyDescent="0.2">
      <c r="A20" s="29" t="s">
        <v>64</v>
      </c>
      <c r="C20" s="29"/>
      <c r="E20" s="32"/>
    </row>
    <row r="21" spans="1:5" x14ac:dyDescent="0.2">
      <c r="A21" s="29" t="s">
        <v>65</v>
      </c>
      <c r="C21" s="29"/>
      <c r="E21" s="32"/>
    </row>
    <row r="22" spans="1:5" x14ac:dyDescent="0.2">
      <c r="A22" s="29" t="s">
        <v>66</v>
      </c>
      <c r="C22" s="29"/>
      <c r="E22" s="32"/>
    </row>
    <row r="23" spans="1:5" x14ac:dyDescent="0.2">
      <c r="A23" s="29" t="s">
        <v>67</v>
      </c>
      <c r="C23" s="29"/>
    </row>
    <row r="24" spans="1:5" x14ac:dyDescent="0.2">
      <c r="A24" s="29" t="s">
        <v>68</v>
      </c>
      <c r="C24" s="29"/>
    </row>
    <row r="25" spans="1:5" x14ac:dyDescent="0.2">
      <c r="A25" s="29" t="s">
        <v>69</v>
      </c>
      <c r="C25" s="29"/>
    </row>
    <row r="26" spans="1:5" x14ac:dyDescent="0.2">
      <c r="A26" s="29" t="s">
        <v>70</v>
      </c>
      <c r="C26" s="29"/>
    </row>
    <row r="27" spans="1:5" x14ac:dyDescent="0.2">
      <c r="A27" s="29" t="s">
        <v>71</v>
      </c>
      <c r="C27" s="29"/>
    </row>
    <row r="28" spans="1:5" x14ac:dyDescent="0.2">
      <c r="A28" s="29" t="s">
        <v>72</v>
      </c>
      <c r="C28" s="29"/>
    </row>
    <row r="29" spans="1:5" x14ac:dyDescent="0.2">
      <c r="A29" s="29" t="s">
        <v>73</v>
      </c>
      <c r="C29" s="29"/>
    </row>
    <row r="30" spans="1:5" x14ac:dyDescent="0.2">
      <c r="A30" s="29" t="s">
        <v>74</v>
      </c>
      <c r="C30" s="29"/>
    </row>
    <row r="31" spans="1:5" x14ac:dyDescent="0.2">
      <c r="A31" s="29" t="s">
        <v>75</v>
      </c>
      <c r="C31" s="29"/>
    </row>
    <row r="32" spans="1:5" x14ac:dyDescent="0.2">
      <c r="A32" s="29" t="s">
        <v>76</v>
      </c>
      <c r="C32" s="29"/>
    </row>
    <row r="33" spans="1:3" x14ac:dyDescent="0.2">
      <c r="A33" s="29" t="s">
        <v>77</v>
      </c>
      <c r="C33" s="29"/>
    </row>
    <row r="34" spans="1:3" x14ac:dyDescent="0.2">
      <c r="A34" s="29" t="s">
        <v>78</v>
      </c>
      <c r="C34" s="29"/>
    </row>
    <row r="35" spans="1:3" x14ac:dyDescent="0.2">
      <c r="A35" s="29" t="s">
        <v>79</v>
      </c>
      <c r="C35" s="29"/>
    </row>
    <row r="36" spans="1:3" x14ac:dyDescent="0.2">
      <c r="A36" s="29" t="s">
        <v>80</v>
      </c>
      <c r="C36" s="29"/>
    </row>
    <row r="37" spans="1:3" x14ac:dyDescent="0.2">
      <c r="A37" s="29" t="s">
        <v>81</v>
      </c>
      <c r="C37" s="29"/>
    </row>
    <row r="38" spans="1:3" x14ac:dyDescent="0.2">
      <c r="A38" s="29" t="s">
        <v>82</v>
      </c>
      <c r="C38" s="29"/>
    </row>
    <row r="39" spans="1:3" x14ac:dyDescent="0.2">
      <c r="A39" s="29" t="s">
        <v>83</v>
      </c>
      <c r="C39" s="29"/>
    </row>
    <row r="40" spans="1:3" x14ac:dyDescent="0.2">
      <c r="A40" s="29" t="s">
        <v>84</v>
      </c>
      <c r="C40" s="29"/>
    </row>
    <row r="41" spans="1:3" x14ac:dyDescent="0.2">
      <c r="A41" s="29" t="s">
        <v>85</v>
      </c>
      <c r="C41" s="29"/>
    </row>
    <row r="42" spans="1:3" x14ac:dyDescent="0.2">
      <c r="A42" s="29" t="s">
        <v>86</v>
      </c>
      <c r="C42" s="29"/>
    </row>
    <row r="43" spans="1:3" x14ac:dyDescent="0.2">
      <c r="A43" s="29" t="s">
        <v>87</v>
      </c>
      <c r="C43" s="29"/>
    </row>
    <row r="44" spans="1:3" x14ac:dyDescent="0.2">
      <c r="A44" s="29" t="s">
        <v>88</v>
      </c>
      <c r="C44" s="29"/>
    </row>
    <row r="45" spans="1:3" x14ac:dyDescent="0.2">
      <c r="A45" s="29" t="s">
        <v>89</v>
      </c>
      <c r="C45" s="29"/>
    </row>
    <row r="46" spans="1:3" x14ac:dyDescent="0.2">
      <c r="A46" s="29" t="s">
        <v>90</v>
      </c>
      <c r="C46" s="29"/>
    </row>
    <row r="47" spans="1:3" x14ac:dyDescent="0.2">
      <c r="A47" s="29" t="s">
        <v>0</v>
      </c>
      <c r="C47" s="29"/>
    </row>
    <row r="48" spans="1:3" x14ac:dyDescent="0.2">
      <c r="A48" s="29" t="s">
        <v>91</v>
      </c>
      <c r="C48" s="29"/>
    </row>
    <row r="49" spans="1:3" x14ac:dyDescent="0.2">
      <c r="A49" s="29" t="s">
        <v>92</v>
      </c>
      <c r="C49" s="29"/>
    </row>
    <row r="50" spans="1:3" x14ac:dyDescent="0.2">
      <c r="A50" s="29" t="s">
        <v>93</v>
      </c>
      <c r="C50" s="29"/>
    </row>
    <row r="51" spans="1:3" x14ac:dyDescent="0.2">
      <c r="A51" s="29" t="s">
        <v>94</v>
      </c>
      <c r="C51" s="29"/>
    </row>
    <row r="52" spans="1:3" x14ac:dyDescent="0.2">
      <c r="A52" s="29" t="s">
        <v>95</v>
      </c>
      <c r="C52" s="29"/>
    </row>
    <row r="53" spans="1:3" x14ac:dyDescent="0.2">
      <c r="A53" s="29" t="s">
        <v>96</v>
      </c>
      <c r="C53" s="29"/>
    </row>
    <row r="54" spans="1:3" x14ac:dyDescent="0.2">
      <c r="A54" s="29" t="s">
        <v>97</v>
      </c>
      <c r="C54" s="29"/>
    </row>
    <row r="55" spans="1:3" x14ac:dyDescent="0.2">
      <c r="A55" s="29" t="s">
        <v>98</v>
      </c>
      <c r="C55" s="29"/>
    </row>
    <row r="56" spans="1:3" x14ac:dyDescent="0.2">
      <c r="A56" s="29" t="s">
        <v>99</v>
      </c>
      <c r="C56" s="29"/>
    </row>
    <row r="57" spans="1:3" x14ac:dyDescent="0.2">
      <c r="A57" s="29" t="s">
        <v>100</v>
      </c>
      <c r="C57" s="29"/>
    </row>
    <row r="58" spans="1:3" x14ac:dyDescent="0.2">
      <c r="A58" s="29" t="s">
        <v>101</v>
      </c>
      <c r="C58" s="29"/>
    </row>
    <row r="59" spans="1:3" x14ac:dyDescent="0.2">
      <c r="A59" s="29" t="s">
        <v>102</v>
      </c>
      <c r="C59" s="29"/>
    </row>
    <row r="60" spans="1:3" x14ac:dyDescent="0.2">
      <c r="A60" s="29" t="s">
        <v>103</v>
      </c>
      <c r="C60" s="29"/>
    </row>
    <row r="61" spans="1:3" x14ac:dyDescent="0.2">
      <c r="A61" s="29" t="s">
        <v>104</v>
      </c>
      <c r="C61" s="29"/>
    </row>
    <row r="62" spans="1:3" x14ac:dyDescent="0.2">
      <c r="A62" s="29" t="s">
        <v>105</v>
      </c>
      <c r="C62" s="29"/>
    </row>
    <row r="63" spans="1:3" x14ac:dyDescent="0.2">
      <c r="A63" s="29" t="s">
        <v>106</v>
      </c>
      <c r="C63" s="29"/>
    </row>
    <row r="64" spans="1:3" x14ac:dyDescent="0.2">
      <c r="A64" s="29" t="s">
        <v>107</v>
      </c>
      <c r="C64" s="29"/>
    </row>
    <row r="65" spans="1:3" x14ac:dyDescent="0.2">
      <c r="A65" s="29" t="s">
        <v>108</v>
      </c>
      <c r="C65" s="29"/>
    </row>
    <row r="66" spans="1:3" x14ac:dyDescent="0.2">
      <c r="A66" s="29" t="s">
        <v>109</v>
      </c>
      <c r="C66" s="29"/>
    </row>
    <row r="67" spans="1:3" x14ac:dyDescent="0.2">
      <c r="A67" s="29" t="s">
        <v>110</v>
      </c>
      <c r="C67" s="29"/>
    </row>
    <row r="68" spans="1:3" x14ac:dyDescent="0.2">
      <c r="A68" s="29" t="s">
        <v>111</v>
      </c>
      <c r="C68" s="29"/>
    </row>
    <row r="69" spans="1:3" x14ac:dyDescent="0.2">
      <c r="A69" s="29" t="s">
        <v>112</v>
      </c>
      <c r="C69" s="29"/>
    </row>
    <row r="70" spans="1:3" x14ac:dyDescent="0.2">
      <c r="A70" s="29" t="s">
        <v>113</v>
      </c>
      <c r="C70" s="29"/>
    </row>
    <row r="71" spans="1:3" x14ac:dyDescent="0.2">
      <c r="A71" s="29" t="s">
        <v>114</v>
      </c>
      <c r="C71" s="29"/>
    </row>
    <row r="72" spans="1:3" x14ac:dyDescent="0.2">
      <c r="A72" s="29" t="s">
        <v>115</v>
      </c>
      <c r="C72" s="29"/>
    </row>
    <row r="73" spans="1:3" x14ac:dyDescent="0.2">
      <c r="A73" s="29" t="s">
        <v>116</v>
      </c>
      <c r="C73" s="29"/>
    </row>
    <row r="74" spans="1:3" x14ac:dyDescent="0.2">
      <c r="A74" s="29" t="s">
        <v>117</v>
      </c>
      <c r="C74" s="29"/>
    </row>
    <row r="75" spans="1:3" x14ac:dyDescent="0.2">
      <c r="A75" s="29" t="s">
        <v>118</v>
      </c>
      <c r="C75" s="29"/>
    </row>
    <row r="76" spans="1:3" x14ac:dyDescent="0.2">
      <c r="A76" s="29" t="s">
        <v>119</v>
      </c>
      <c r="C76" s="29"/>
    </row>
    <row r="77" spans="1:3" x14ac:dyDescent="0.2">
      <c r="A77" s="29" t="s">
        <v>120</v>
      </c>
      <c r="C77" s="29"/>
    </row>
    <row r="78" spans="1:3" x14ac:dyDescent="0.2">
      <c r="A78" s="29" t="s">
        <v>121</v>
      </c>
      <c r="C78" s="29"/>
    </row>
    <row r="79" spans="1:3" x14ac:dyDescent="0.2">
      <c r="A79" s="29" t="s">
        <v>122</v>
      </c>
      <c r="C79" s="29"/>
    </row>
    <row r="80" spans="1:3" x14ac:dyDescent="0.2">
      <c r="A80" s="29" t="s">
        <v>123</v>
      </c>
      <c r="C80" s="29"/>
    </row>
    <row r="81" spans="1:3" x14ac:dyDescent="0.2">
      <c r="A81" s="29" t="s">
        <v>124</v>
      </c>
      <c r="C81" s="29"/>
    </row>
    <row r="82" spans="1:3" x14ac:dyDescent="0.2">
      <c r="A82" s="29" t="s">
        <v>125</v>
      </c>
      <c r="C82" s="29"/>
    </row>
    <row r="83" spans="1:3" x14ac:dyDescent="0.2">
      <c r="A83" s="29" t="s">
        <v>126</v>
      </c>
      <c r="C83" s="29"/>
    </row>
    <row r="84" spans="1:3" x14ac:dyDescent="0.2">
      <c r="A84" s="29" t="s">
        <v>127</v>
      </c>
      <c r="C84" s="29"/>
    </row>
    <row r="85" spans="1:3" x14ac:dyDescent="0.2">
      <c r="A85" s="29" t="s">
        <v>128</v>
      </c>
      <c r="C85" s="29"/>
    </row>
    <row r="86" spans="1:3" x14ac:dyDescent="0.2">
      <c r="A86" s="29" t="s">
        <v>129</v>
      </c>
      <c r="C86" s="29"/>
    </row>
    <row r="87" spans="1:3" x14ac:dyDescent="0.2">
      <c r="A87" s="29" t="s">
        <v>130</v>
      </c>
      <c r="C87" s="29"/>
    </row>
    <row r="88" spans="1:3" x14ac:dyDescent="0.2">
      <c r="A88" s="29" t="s">
        <v>131</v>
      </c>
      <c r="C88" s="29"/>
    </row>
    <row r="89" spans="1:3" x14ac:dyDescent="0.2">
      <c r="A89" s="29" t="s">
        <v>132</v>
      </c>
      <c r="C89" s="29"/>
    </row>
    <row r="90" spans="1:3" x14ac:dyDescent="0.2">
      <c r="A90" s="29" t="s">
        <v>133</v>
      </c>
      <c r="C90" s="29"/>
    </row>
    <row r="91" spans="1:3" x14ac:dyDescent="0.2">
      <c r="A91" s="29" t="s">
        <v>134</v>
      </c>
      <c r="C91" s="29"/>
    </row>
    <row r="92" spans="1:3" x14ac:dyDescent="0.2">
      <c r="A92" s="29" t="s">
        <v>135</v>
      </c>
      <c r="C92" s="29"/>
    </row>
    <row r="93" spans="1:3" x14ac:dyDescent="0.2">
      <c r="A93" s="29" t="s">
        <v>136</v>
      </c>
      <c r="C93" s="29"/>
    </row>
    <row r="94" spans="1:3" x14ac:dyDescent="0.2">
      <c r="A94" s="29" t="s">
        <v>137</v>
      </c>
      <c r="C94" s="29"/>
    </row>
    <row r="95" spans="1:3" x14ac:dyDescent="0.2">
      <c r="A95" s="29" t="s">
        <v>138</v>
      </c>
      <c r="C95" s="29"/>
    </row>
    <row r="96" spans="1:3" x14ac:dyDescent="0.2">
      <c r="A96" s="29" t="s">
        <v>139</v>
      </c>
      <c r="C96" s="29"/>
    </row>
    <row r="97" spans="1:3" x14ac:dyDescent="0.2">
      <c r="A97" s="29" t="s">
        <v>140</v>
      </c>
      <c r="C97" s="29"/>
    </row>
    <row r="98" spans="1:3" x14ac:dyDescent="0.2">
      <c r="A98" s="29" t="s">
        <v>141</v>
      </c>
      <c r="C98" s="29"/>
    </row>
    <row r="99" spans="1:3" x14ac:dyDescent="0.2">
      <c r="A99" s="29" t="s">
        <v>142</v>
      </c>
      <c r="C99" s="29"/>
    </row>
    <row r="100" spans="1:3" x14ac:dyDescent="0.2">
      <c r="A100" s="29" t="s">
        <v>143</v>
      </c>
      <c r="C100" s="29"/>
    </row>
    <row r="101" spans="1:3" x14ac:dyDescent="0.2">
      <c r="A101" s="29" t="s">
        <v>144</v>
      </c>
      <c r="C101" s="29"/>
    </row>
    <row r="102" spans="1:3" x14ac:dyDescent="0.2">
      <c r="A102" s="29" t="s">
        <v>145</v>
      </c>
      <c r="C102" s="29"/>
    </row>
    <row r="103" spans="1:3" x14ac:dyDescent="0.2">
      <c r="A103" s="29" t="s">
        <v>146</v>
      </c>
      <c r="C103" s="29"/>
    </row>
    <row r="104" spans="1:3" x14ac:dyDescent="0.2">
      <c r="A104" s="29" t="s">
        <v>147</v>
      </c>
      <c r="C104" s="29"/>
    </row>
    <row r="105" spans="1:3" x14ac:dyDescent="0.2">
      <c r="A105" s="29" t="s">
        <v>148</v>
      </c>
      <c r="C105" s="29"/>
    </row>
    <row r="106" spans="1:3" x14ac:dyDescent="0.2">
      <c r="A106" s="29" t="s">
        <v>149</v>
      </c>
      <c r="C106" s="29"/>
    </row>
    <row r="107" spans="1:3" x14ac:dyDescent="0.2">
      <c r="A107" s="29" t="s">
        <v>150</v>
      </c>
      <c r="C107" s="29"/>
    </row>
    <row r="108" spans="1:3" x14ac:dyDescent="0.2">
      <c r="A108" s="29" t="s">
        <v>151</v>
      </c>
      <c r="C108" s="29"/>
    </row>
    <row r="109" spans="1:3" x14ac:dyDescent="0.2">
      <c r="A109" s="29" t="s">
        <v>152</v>
      </c>
      <c r="C109" s="29"/>
    </row>
    <row r="110" spans="1:3" x14ac:dyDescent="0.2">
      <c r="A110" s="29" t="s">
        <v>153</v>
      </c>
      <c r="C110" s="29"/>
    </row>
    <row r="111" spans="1:3" x14ac:dyDescent="0.2">
      <c r="A111" s="29" t="s">
        <v>154</v>
      </c>
      <c r="C111" s="29"/>
    </row>
    <row r="112" spans="1:3" x14ac:dyDescent="0.2">
      <c r="A112" s="29" t="s">
        <v>155</v>
      </c>
      <c r="C112" s="29"/>
    </row>
    <row r="113" spans="1:3" x14ac:dyDescent="0.2">
      <c r="A113" s="29" t="s">
        <v>156</v>
      </c>
      <c r="C113" s="29"/>
    </row>
    <row r="114" spans="1:3" x14ac:dyDescent="0.2">
      <c r="A114" s="29" t="s">
        <v>157</v>
      </c>
      <c r="C114" s="29"/>
    </row>
    <row r="115" spans="1:3" x14ac:dyDescent="0.2">
      <c r="A115" s="29" t="s">
        <v>158</v>
      </c>
      <c r="C115" s="29"/>
    </row>
    <row r="116" spans="1:3" x14ac:dyDescent="0.2">
      <c r="A116" s="29" t="s">
        <v>159</v>
      </c>
      <c r="C116" s="29"/>
    </row>
    <row r="117" spans="1:3" x14ac:dyDescent="0.2">
      <c r="A117" s="29" t="s">
        <v>160</v>
      </c>
      <c r="C117" s="29"/>
    </row>
    <row r="118" spans="1:3" x14ac:dyDescent="0.2">
      <c r="A118" s="29" t="s">
        <v>161</v>
      </c>
      <c r="C118" s="29"/>
    </row>
    <row r="119" spans="1:3" x14ac:dyDescent="0.2">
      <c r="A119" s="29" t="s">
        <v>162</v>
      </c>
      <c r="C119" s="29"/>
    </row>
    <row r="120" spans="1:3" x14ac:dyDescent="0.2">
      <c r="A120" s="29" t="s">
        <v>163</v>
      </c>
      <c r="C120" s="29"/>
    </row>
    <row r="121" spans="1:3" x14ac:dyDescent="0.2">
      <c r="A121" s="29" t="s">
        <v>164</v>
      </c>
      <c r="C121" s="29"/>
    </row>
    <row r="122" spans="1:3" x14ac:dyDescent="0.2">
      <c r="A122" s="29" t="s">
        <v>165</v>
      </c>
      <c r="C122" s="29"/>
    </row>
    <row r="123" spans="1:3" x14ac:dyDescent="0.2">
      <c r="A123" s="29" t="s">
        <v>166</v>
      </c>
      <c r="C123" s="29"/>
    </row>
    <row r="124" spans="1:3" x14ac:dyDescent="0.2">
      <c r="A124" s="29" t="s">
        <v>167</v>
      </c>
      <c r="C124" s="29"/>
    </row>
    <row r="125" spans="1:3" x14ac:dyDescent="0.2">
      <c r="A125" s="29"/>
      <c r="C125" s="29"/>
    </row>
    <row r="126" spans="1:3" x14ac:dyDescent="0.2">
      <c r="A126" s="29"/>
      <c r="C126" s="29"/>
    </row>
    <row r="127" spans="1:3" x14ac:dyDescent="0.2">
      <c r="A127" s="29"/>
      <c r="C127" s="29"/>
    </row>
    <row r="128" spans="1:3" x14ac:dyDescent="0.2">
      <c r="A128" s="29"/>
      <c r="C128" s="29"/>
    </row>
    <row r="129" spans="1:3" x14ac:dyDescent="0.2">
      <c r="A129" s="29"/>
      <c r="C129" s="29"/>
    </row>
    <row r="130" spans="1:3" x14ac:dyDescent="0.2">
      <c r="A130" s="29"/>
      <c r="C130" s="29"/>
    </row>
    <row r="131" spans="1:3" x14ac:dyDescent="0.2">
      <c r="A131" s="29"/>
      <c r="C131" s="29"/>
    </row>
    <row r="132" spans="1:3" x14ac:dyDescent="0.2">
      <c r="A132" s="29"/>
      <c r="C132" s="29"/>
    </row>
    <row r="133" spans="1:3" x14ac:dyDescent="0.2">
      <c r="A133" s="29"/>
      <c r="C133" s="29"/>
    </row>
    <row r="134" spans="1:3" x14ac:dyDescent="0.2">
      <c r="A134" s="29"/>
      <c r="C134" s="29"/>
    </row>
    <row r="135" spans="1:3" x14ac:dyDescent="0.2">
      <c r="A135" s="29"/>
      <c r="C135" s="29"/>
    </row>
  </sheetData>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C44"/>
  <sheetViews>
    <sheetView showGridLines="0" workbookViewId="0">
      <selection activeCell="B14" sqref="B14"/>
    </sheetView>
  </sheetViews>
  <sheetFormatPr defaultRowHeight="14.25" x14ac:dyDescent="0.2"/>
  <cols>
    <col min="1" max="1" width="9.125" customWidth="1"/>
    <col min="2" max="2" width="63.625" customWidth="1"/>
    <col min="3" max="3" width="16.75" customWidth="1"/>
  </cols>
  <sheetData>
    <row r="1" spans="1:3" s="24" customFormat="1" ht="32.1" customHeight="1" x14ac:dyDescent="0.2">
      <c r="A1" s="61" t="s">
        <v>33</v>
      </c>
      <c r="B1" s="61"/>
      <c r="C1" s="61"/>
    </row>
    <row r="2" spans="1:3" x14ac:dyDescent="0.2">
      <c r="A2" s="6"/>
      <c r="B2" s="1"/>
      <c r="C2" s="28"/>
    </row>
    <row r="3" spans="1:3" x14ac:dyDescent="0.2">
      <c r="A3" s="1"/>
      <c r="B3" s="1"/>
      <c r="C3" s="5"/>
    </row>
    <row r="4" spans="1:3" s="4" customFormat="1" ht="18" x14ac:dyDescent="0.2">
      <c r="A4" s="62" t="s">
        <v>23</v>
      </c>
      <c r="B4" s="63"/>
      <c r="C4" s="64"/>
    </row>
    <row r="5" spans="1:3" s="4" customFormat="1" x14ac:dyDescent="0.2">
      <c r="B5" t="s">
        <v>177</v>
      </c>
    </row>
    <row r="6" spans="1:3" s="4" customFormat="1" x14ac:dyDescent="0.2">
      <c r="B6" t="s">
        <v>178</v>
      </c>
    </row>
    <row r="7" spans="1:3" s="4" customFormat="1" x14ac:dyDescent="0.2">
      <c r="B7" t="s">
        <v>179</v>
      </c>
    </row>
    <row r="8" spans="1:3" s="4" customFormat="1" x14ac:dyDescent="0.2">
      <c r="B8"/>
    </row>
    <row r="9" spans="1:3" s="4" customFormat="1" ht="57" x14ac:dyDescent="0.2">
      <c r="B9" s="25" t="s">
        <v>175</v>
      </c>
    </row>
    <row r="10" spans="1:3" s="4" customFormat="1" x14ac:dyDescent="0.2">
      <c r="B10"/>
    </row>
    <row r="11" spans="1:3" s="4" customFormat="1" ht="28.5" x14ac:dyDescent="0.2">
      <c r="B11" s="25" t="s">
        <v>176</v>
      </c>
    </row>
    <row r="12" spans="1:3" s="4" customFormat="1" x14ac:dyDescent="0.2">
      <c r="B12"/>
    </row>
    <row r="13" spans="1:3" s="4" customFormat="1" ht="18" x14ac:dyDescent="0.2">
      <c r="A13" s="62" t="s">
        <v>168</v>
      </c>
      <c r="B13" s="63"/>
      <c r="C13" s="64"/>
    </row>
    <row r="14" spans="1:3" s="4" customFormat="1" ht="28.5" x14ac:dyDescent="0.2">
      <c r="B14" s="25" t="s">
        <v>169</v>
      </c>
    </row>
    <row r="15" spans="1:3" s="4" customFormat="1" x14ac:dyDescent="0.2">
      <c r="B15"/>
    </row>
    <row r="16" spans="1:3" s="4" customFormat="1" x14ac:dyDescent="0.2">
      <c r="B16"/>
    </row>
    <row r="17" spans="1:3" s="4" customFormat="1" ht="18" x14ac:dyDescent="0.2">
      <c r="A17" s="62" t="s">
        <v>16</v>
      </c>
      <c r="B17" s="63"/>
      <c r="C17" s="64"/>
    </row>
    <row r="18" spans="1:3" s="4" customFormat="1" ht="42.75" x14ac:dyDescent="0.2">
      <c r="B18" s="25" t="s">
        <v>37</v>
      </c>
    </row>
    <row r="19" spans="1:3" s="4" customFormat="1" x14ac:dyDescent="0.2">
      <c r="B19"/>
    </row>
    <row r="20" spans="1:3" s="4" customFormat="1" ht="18" x14ac:dyDescent="0.2">
      <c r="A20" s="62" t="s">
        <v>13</v>
      </c>
      <c r="B20" s="63"/>
      <c r="C20" s="64"/>
    </row>
    <row r="21" spans="1:3" s="4" customFormat="1" x14ac:dyDescent="0.2">
      <c r="B21" s="26" t="s">
        <v>39</v>
      </c>
    </row>
    <row r="22" spans="1:3" s="4" customFormat="1" x14ac:dyDescent="0.2">
      <c r="B22" t="s">
        <v>40</v>
      </c>
    </row>
    <row r="23" spans="1:3" s="4" customFormat="1" x14ac:dyDescent="0.2">
      <c r="B23" t="s">
        <v>41</v>
      </c>
    </row>
    <row r="24" spans="1:3" s="4" customFormat="1" x14ac:dyDescent="0.2">
      <c r="B24" t="s">
        <v>38</v>
      </c>
    </row>
    <row r="25" spans="1:3" s="4" customFormat="1" x14ac:dyDescent="0.2">
      <c r="B25" t="s">
        <v>42</v>
      </c>
    </row>
    <row r="26" spans="1:3" s="4" customFormat="1" x14ac:dyDescent="0.2">
      <c r="B26" t="s">
        <v>43</v>
      </c>
    </row>
    <row r="27" spans="1:3" s="4" customFormat="1" x14ac:dyDescent="0.2">
      <c r="B27"/>
    </row>
    <row r="28" spans="1:3" s="4" customFormat="1" ht="57" x14ac:dyDescent="0.2">
      <c r="B28" s="27" t="s">
        <v>192</v>
      </c>
    </row>
    <row r="29" spans="1:3" s="4" customFormat="1" x14ac:dyDescent="0.2">
      <c r="B29"/>
    </row>
    <row r="30" spans="1:3" s="4" customFormat="1" ht="18" x14ac:dyDescent="0.2">
      <c r="A30" s="62" t="s">
        <v>26</v>
      </c>
      <c r="B30" s="63"/>
      <c r="C30" s="64"/>
    </row>
    <row r="31" spans="1:3" s="4" customFormat="1" ht="28.5" x14ac:dyDescent="0.2">
      <c r="B31" s="25" t="s">
        <v>44</v>
      </c>
    </row>
    <row r="32" spans="1:3" x14ac:dyDescent="0.2">
      <c r="A32" s="5" t="s">
        <v>19</v>
      </c>
    </row>
    <row r="33" spans="1:3" ht="18" x14ac:dyDescent="0.2">
      <c r="A33" s="62" t="s">
        <v>24</v>
      </c>
      <c r="B33" s="63"/>
      <c r="C33" s="64"/>
    </row>
    <row r="34" spans="1:3" ht="42.75" x14ac:dyDescent="0.2">
      <c r="B34" s="25" t="s">
        <v>45</v>
      </c>
    </row>
    <row r="36" spans="1:3" ht="18" x14ac:dyDescent="0.2">
      <c r="A36" s="62" t="s">
        <v>25</v>
      </c>
      <c r="B36" s="63"/>
      <c r="C36" s="64"/>
    </row>
    <row r="37" spans="1:3" ht="28.5" x14ac:dyDescent="0.2">
      <c r="B37" s="25" t="s">
        <v>46</v>
      </c>
    </row>
    <row r="39" spans="1:3" ht="18" x14ac:dyDescent="0.2">
      <c r="A39" s="62" t="s">
        <v>27</v>
      </c>
      <c r="B39" s="63"/>
      <c r="C39" s="64"/>
    </row>
    <row r="40" spans="1:3" x14ac:dyDescent="0.2">
      <c r="B40" t="s">
        <v>28</v>
      </c>
    </row>
    <row r="43" spans="1:3" x14ac:dyDescent="0.2">
      <c r="A43" s="24"/>
      <c r="B43" s="24"/>
      <c r="C43" s="24"/>
    </row>
    <row r="44" spans="1:3" x14ac:dyDescent="0.2">
      <c r="A44" s="24"/>
      <c r="B44" s="24"/>
      <c r="C44" s="24"/>
    </row>
  </sheetData>
  <phoneticPr fontId="3" type="noConversion"/>
  <printOptions horizontalCentered="1"/>
  <pageMargins left="0.5" right="0.5" top="0.5" bottom="0.5" header="0.25" footer="0.25"/>
  <pageSetup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F4372-E2C1-4AEA-8939-2491C3D8209C}">
  <dimension ref="A1:C19"/>
  <sheetViews>
    <sheetView showGridLines="0" workbookViewId="0"/>
  </sheetViews>
  <sheetFormatPr defaultRowHeight="14.25" x14ac:dyDescent="0.2"/>
  <cols>
    <col min="1" max="1" width="2.5" style="60" customWidth="1"/>
    <col min="2" max="2" width="62.625" style="60" customWidth="1"/>
    <col min="3" max="3" width="19.5" style="49" customWidth="1"/>
    <col min="4" max="16384" width="9" style="49"/>
  </cols>
  <sheetData>
    <row r="1" spans="1:3" ht="32.1" customHeight="1" x14ac:dyDescent="0.2">
      <c r="A1" s="46"/>
      <c r="B1" s="47" t="s">
        <v>18</v>
      </c>
      <c r="C1" s="48"/>
    </row>
    <row r="2" spans="1:3" ht="15" x14ac:dyDescent="0.2">
      <c r="A2" s="50"/>
      <c r="B2" s="51"/>
      <c r="C2" s="52"/>
    </row>
    <row r="3" spans="1:3" ht="15" x14ac:dyDescent="0.2">
      <c r="A3" s="50"/>
      <c r="B3" s="53" t="s">
        <v>34</v>
      </c>
      <c r="C3" s="52"/>
    </row>
    <row r="4" spans="1:3" x14ac:dyDescent="0.2">
      <c r="A4" s="50"/>
      <c r="B4" s="54" t="s">
        <v>187</v>
      </c>
      <c r="C4" s="52"/>
    </row>
    <row r="5" spans="1:3" ht="15" x14ac:dyDescent="0.2">
      <c r="A5" s="50"/>
      <c r="B5" s="55"/>
      <c r="C5" s="52"/>
    </row>
    <row r="6" spans="1:3" ht="15.75" x14ac:dyDescent="0.25">
      <c r="A6" s="50"/>
      <c r="B6" s="56" t="s">
        <v>196</v>
      </c>
      <c r="C6" s="52"/>
    </row>
    <row r="7" spans="1:3" ht="15" x14ac:dyDescent="0.2">
      <c r="A7" s="50"/>
      <c r="B7" s="55"/>
      <c r="C7" s="52"/>
    </row>
    <row r="8" spans="1:3" ht="30" x14ac:dyDescent="0.2">
      <c r="A8" s="50"/>
      <c r="B8" s="55" t="s">
        <v>191</v>
      </c>
      <c r="C8" s="52"/>
    </row>
    <row r="9" spans="1:3" ht="15" x14ac:dyDescent="0.2">
      <c r="A9" s="50"/>
      <c r="B9" s="55"/>
      <c r="C9" s="52"/>
    </row>
    <row r="10" spans="1:3" ht="30" x14ac:dyDescent="0.2">
      <c r="A10" s="50"/>
      <c r="B10" s="55" t="s">
        <v>35</v>
      </c>
      <c r="C10" s="52"/>
    </row>
    <row r="11" spans="1:3" ht="15" x14ac:dyDescent="0.2">
      <c r="A11" s="50"/>
      <c r="B11" s="55"/>
      <c r="C11" s="52"/>
    </row>
    <row r="12" spans="1:3" ht="30" x14ac:dyDescent="0.2">
      <c r="A12" s="50"/>
      <c r="B12" s="55" t="s">
        <v>36</v>
      </c>
      <c r="C12" s="52"/>
    </row>
    <row r="13" spans="1:3" ht="15" x14ac:dyDescent="0.2">
      <c r="A13" s="50"/>
      <c r="B13" s="55"/>
      <c r="C13" s="52"/>
    </row>
    <row r="14" spans="1:3" ht="15.75" x14ac:dyDescent="0.25">
      <c r="A14" s="50"/>
      <c r="B14" s="56" t="s">
        <v>190</v>
      </c>
      <c r="C14" s="52"/>
    </row>
    <row r="15" spans="1:3" ht="15" x14ac:dyDescent="0.2">
      <c r="A15" s="50"/>
      <c r="B15" s="57" t="s">
        <v>188</v>
      </c>
      <c r="C15" s="52"/>
    </row>
    <row r="16" spans="1:3" ht="15" x14ac:dyDescent="0.2">
      <c r="A16" s="50"/>
      <c r="B16" s="58"/>
      <c r="C16" s="52"/>
    </row>
    <row r="17" spans="1:3" ht="15" x14ac:dyDescent="0.2">
      <c r="A17" s="50"/>
      <c r="B17" s="59" t="s">
        <v>195</v>
      </c>
      <c r="C17" s="52"/>
    </row>
    <row r="18" spans="1:3" x14ac:dyDescent="0.2">
      <c r="A18" s="50"/>
      <c r="B18" s="50"/>
      <c r="C18" s="52"/>
    </row>
    <row r="19" spans="1:3" x14ac:dyDescent="0.2">
      <c r="A19" s="50"/>
      <c r="B19" s="50"/>
      <c r="C19" s="52"/>
    </row>
  </sheetData>
  <hyperlinks>
    <hyperlink ref="B15" r:id="rId1" xr:uid="{6B2706D2-9E99-4F68-8151-6F63ACCAC60E}"/>
    <hyperlink ref="B4" r:id="rId2" xr:uid="{6FAC4E7E-5366-4A6A-960C-C29BDAFB3531}"/>
  </hyperlinks>
  <pageMargins left="0.7" right="0.7" top="0.75" bottom="0.75" header="0.3" footer="0.3"/>
  <pageSetup orientation="portrait" r:id="rId3"/>
  <drawing r:id="rId4"/>
  <picture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Register</vt:lpstr>
      <vt:lpstr>Settings</vt:lpstr>
      <vt:lpstr>Help</vt:lpstr>
      <vt:lpstr>©</vt:lpstr>
      <vt:lpstr>Register!numList</vt:lpstr>
      <vt:lpstr>Help!Print_Area</vt:lpstr>
      <vt:lpstr>Register!Print_Area</vt:lpstr>
      <vt:lpstr>Register!Print_Titles</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Checkbook Register Template</dc:title>
  <dc:creator>Vertex42.com</dc:creator>
  <dc:description>(c) 2008-2020 Vertex42 LLC. All Rights Reserved.</dc:description>
  <cp:lastModifiedBy>Samrat pal</cp:lastModifiedBy>
  <cp:lastPrinted>2015-03-08T01:21:34Z</cp:lastPrinted>
  <dcterms:created xsi:type="dcterms:W3CDTF">2007-12-24T15:22:31Z</dcterms:created>
  <dcterms:modified xsi:type="dcterms:W3CDTF">2025-02-26T11:20:34Z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2008-2020 Vertex42 LLC</vt:lpwstr>
  </property>
  <property fmtid="{D5CDD505-2E9C-101B-9397-08002B2CF9AE}" pid="3" name="Version">
    <vt:lpwstr>1.3.6</vt:lpwstr>
  </property>
  <property fmtid="{D5CDD505-2E9C-101B-9397-08002B2CF9AE}" pid="4" name="Source">
    <vt:lpwstr>https://www.vertex42.com/ExcelTemplates/excel-checkbook.html</vt:lpwstr>
  </property>
</Properties>
</file>