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5654B785-0949-41BE-AEA9-48C158F89D3B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Household Expense Budget" sheetId="1" r:id="rId1"/>
  </sheets>
  <calcPr calcId="191029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91" i="1" l="1"/>
  <c r="D83" i="1"/>
  <c r="D75" i="1"/>
  <c r="D69" i="1"/>
  <c r="D60" i="1"/>
  <c r="D52" i="1"/>
  <c r="D93" i="1"/>
  <c r="C91" i="1"/>
  <c r="C75" i="1"/>
  <c r="C83" i="1"/>
  <c r="C52" i="1"/>
  <c r="C60" i="1"/>
  <c r="C69" i="1"/>
  <c r="C13" i="1"/>
  <c r="C25" i="1"/>
  <c r="C12" i="1"/>
  <c r="C36" i="1"/>
  <c r="C93" i="1"/>
  <c r="E90" i="1"/>
  <c r="E89" i="1"/>
  <c r="E88" i="1"/>
  <c r="E87" i="1"/>
  <c r="E86" i="1"/>
  <c r="E85" i="1"/>
  <c r="E82" i="1"/>
  <c r="E81" i="1"/>
  <c r="E80" i="1"/>
  <c r="E79" i="1"/>
  <c r="E78" i="1"/>
  <c r="E77" i="1"/>
  <c r="E74" i="1"/>
  <c r="E73" i="1"/>
  <c r="E72" i="1"/>
  <c r="E71" i="1"/>
  <c r="E68" i="1"/>
  <c r="E67" i="1"/>
  <c r="E66" i="1"/>
  <c r="E65" i="1"/>
  <c r="E64" i="1"/>
  <c r="E63" i="1"/>
  <c r="E62" i="1"/>
  <c r="E59" i="1"/>
  <c r="E58" i="1"/>
  <c r="E57" i="1"/>
  <c r="E56" i="1"/>
  <c r="E55" i="1"/>
  <c r="E54" i="1"/>
  <c r="E51" i="1"/>
  <c r="E50" i="1"/>
  <c r="E49" i="1"/>
  <c r="E48" i="1"/>
  <c r="E47" i="1"/>
  <c r="E46" i="1"/>
  <c r="E45" i="1"/>
  <c r="E44" i="1"/>
  <c r="E43" i="1"/>
  <c r="E42" i="1"/>
  <c r="E41" i="1"/>
  <c r="E40" i="1"/>
  <c r="D36" i="1"/>
  <c r="E34" i="1"/>
  <c r="E33" i="1"/>
  <c r="E32" i="1"/>
  <c r="E31" i="1"/>
  <c r="E30" i="1"/>
  <c r="E29" i="1"/>
  <c r="D25" i="1"/>
  <c r="E23" i="1"/>
  <c r="E22" i="1"/>
  <c r="E21" i="1"/>
  <c r="E20" i="1"/>
  <c r="E19" i="1"/>
  <c r="E18" i="1"/>
  <c r="E17" i="1"/>
  <c r="D13" i="1"/>
  <c r="E13" i="1"/>
  <c r="D12" i="1"/>
  <c r="E12" i="1"/>
</calcChain>
</file>

<file path=xl/sharedStrings.xml><?xml version="1.0" encoding="utf-8"?>
<sst xmlns="http://schemas.openxmlformats.org/spreadsheetml/2006/main" count="82" uniqueCount="70">
  <si>
    <t>SUMMARY</t>
  </si>
  <si>
    <t>BUDGET</t>
  </si>
  <si>
    <t>ACTUAL</t>
  </si>
  <si>
    <t>BALANCE</t>
  </si>
  <si>
    <t>Total Income</t>
  </si>
  <si>
    <t>Total Expenses</t>
  </si>
  <si>
    <t>INCOME</t>
  </si>
  <si>
    <t>Salary/Wages</t>
  </si>
  <si>
    <t>Interest Income</t>
  </si>
  <si>
    <t>Dividends</t>
  </si>
  <si>
    <t>Refunds/Reimbursements</t>
  </si>
  <si>
    <t>Business</t>
  </si>
  <si>
    <t>Pension</t>
  </si>
  <si>
    <t>TOTAL</t>
  </si>
  <si>
    <t>SAVINGS</t>
  </si>
  <si>
    <t>Emergency Fund</t>
  </si>
  <si>
    <t>Transfer to Savings</t>
  </si>
  <si>
    <t>Investments</t>
  </si>
  <si>
    <t>Education</t>
  </si>
  <si>
    <t>Other</t>
  </si>
  <si>
    <t>EXPENSES</t>
  </si>
  <si>
    <t>HOME</t>
  </si>
  <si>
    <t>Home/Rental Insurance</t>
  </si>
  <si>
    <t>Electricity</t>
  </si>
  <si>
    <t>Gas/Oil</t>
  </si>
  <si>
    <t>Water/Sewer/Trash</t>
  </si>
  <si>
    <t>Phone</t>
  </si>
  <si>
    <t>Internet</t>
  </si>
  <si>
    <t>Furnishing/Appliances</t>
  </si>
  <si>
    <t>Lawn/Garden</t>
  </si>
  <si>
    <t>Maintenance/Improvements</t>
  </si>
  <si>
    <t>TRANSPORTATION</t>
  </si>
  <si>
    <t>Auto Insurance</t>
  </si>
  <si>
    <t>Fuel</t>
  </si>
  <si>
    <t>Repairs/Maintenance</t>
  </si>
  <si>
    <t>Registration/License</t>
  </si>
  <si>
    <t>DAILY LIVING</t>
  </si>
  <si>
    <t>Groceries</t>
  </si>
  <si>
    <t>Clothing</t>
  </si>
  <si>
    <t>Cleaning</t>
  </si>
  <si>
    <t>Salon/Barber</t>
  </si>
  <si>
    <t>Pet Supplies</t>
  </si>
  <si>
    <t>ENTERTAINMENT</t>
  </si>
  <si>
    <t>Video/DVD/Movies</t>
  </si>
  <si>
    <t>Concerts/Plays</t>
  </si>
  <si>
    <t>Sports</t>
  </si>
  <si>
    <t>Outdoor Recreation</t>
  </si>
  <si>
    <t>HEALTH</t>
  </si>
  <si>
    <t>Health Insurance</t>
  </si>
  <si>
    <t>Medicine/Prescriptions</t>
  </si>
  <si>
    <t>Veterinarian</t>
  </si>
  <si>
    <t>Life Insurance</t>
  </si>
  <si>
    <t>VACATION/HOLIDAY</t>
  </si>
  <si>
    <t>Airfare</t>
  </si>
  <si>
    <t>Food</t>
  </si>
  <si>
    <t>Souvenirs</t>
  </si>
  <si>
    <t>Pet Boarding</t>
  </si>
  <si>
    <t>HOUSEHOLD EXPENSE BUDGET</t>
  </si>
  <si>
    <t>Cable/Satellite</t>
  </si>
  <si>
    <t>Public Transportation</t>
  </si>
  <si>
    <t>Accommodations</t>
  </si>
  <si>
    <t>Misc.</t>
  </si>
  <si>
    <t>Retirement (401K, IRA)</t>
  </si>
  <si>
    <t>Mortgage/Rent</t>
  </si>
  <si>
    <t>Car Payments</t>
  </si>
  <si>
    <t>Child Care</t>
  </si>
  <si>
    <t>Dining Out</t>
  </si>
  <si>
    <t>Gym Membership</t>
  </si>
  <si>
    <t>Doctors/Dentist Visits</t>
  </si>
  <si>
    <t>Rental 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</si>
</sst>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22"/>
      <color theme="3"/>
      <name val="Century Gothic"/>
      <family val="1"/>
    </font>
    <font>
      <sz val="12"/>
      <color theme="1"/>
      <name val="Century Gothic"/>
      <family val="1"/>
    </font>
    <font>
      <b/>
      <sz val="14"/>
      <color theme="1"/>
      <name val="Century Gothic"/>
      <family val="1"/>
    </font>
    <font>
      <sz val="11"/>
      <color theme="0"/>
      <name val="Century Gothic"/>
      <family val="1"/>
    </font>
    <font>
      <sz val="11"/>
      <color theme="1"/>
      <name val="Century Gothic"/>
      <family val="1"/>
    </font>
    <font>
      <b/>
      <sz val="11"/>
      <color theme="1"/>
      <name val="Century Gothic"/>
      <family val="1"/>
    </font>
    <font>
      <sz val="11"/>
      <color rgb="FF000000"/>
      <name val="Century Gothic"/>
      <family val="1"/>
    </font>
    <font>
      <b/>
      <sz val="17"/>
      <color theme="3"/>
      <name val="Century Gothic"/>
      <family val="1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53">
    <xf numFmtId="0" fontId="0" fillId="0" borderId="0" xfId="0"/>
    <xf numFmtId="0" fontId="0" fillId="2" borderId="0" xfId="0" applyFill="1"/>
    <xf numFmtId="0" fontId="2" fillId="2" borderId="0" xfId="2" applyFill="1"/>
    <xf numFmtId="0" fontId="3" fillId="2" borderId="0" xfId="0" applyFont="1" applyFill="1"/>
    <xf numFmtId="0" fontId="4" fillId="0" borderId="0" xfId="0" applyFont="1"/>
    <xf numFmtId="0" fontId="4" fillId="2" borderId="0" xfId="0" applyFont="1" applyFill="1"/>
    <xf numFmtId="0" fontId="4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7" fillId="3" borderId="0" xfId="0" applyFont="1" applyFill="1" applyAlignment="1">
      <alignment horizontal="left" vertical="center" indent="1"/>
    </xf>
    <xf numFmtId="0" fontId="7" fillId="3" borderId="0" xfId="0" applyFont="1" applyFill="1" applyAlignment="1">
      <alignment vertical="center"/>
    </xf>
    <xf numFmtId="44" fontId="7" fillId="3" borderId="0" xfId="0" applyNumberFormat="1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7" fillId="4" borderId="0" xfId="0" applyFont="1" applyFill="1" applyAlignment="1">
      <alignment vertical="center"/>
    </xf>
    <xf numFmtId="44" fontId="7" fillId="4" borderId="0" xfId="0" applyNumberFormat="1" applyFont="1" applyFill="1" applyAlignment="1">
      <alignment vertical="center"/>
    </xf>
    <xf numFmtId="0" fontId="7" fillId="4" borderId="0" xfId="0" applyFont="1" applyFill="1" applyAlignment="1">
      <alignment horizontal="left" vertical="center" indent="1"/>
    </xf>
    <xf numFmtId="0" fontId="8" fillId="5" borderId="0" xfId="0" applyFont="1" applyFill="1" applyAlignment="1">
      <alignment horizontal="left" vertical="center" indent="1"/>
    </xf>
    <xf numFmtId="44" fontId="8" fillId="5" borderId="0" xfId="1" applyFont="1" applyFill="1" applyAlignment="1">
      <alignment vertical="center"/>
    </xf>
    <xf numFmtId="44" fontId="7" fillId="6" borderId="1" xfId="1" applyFont="1" applyFill="1" applyBorder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8" borderId="0" xfId="0" applyFont="1" applyFill="1" applyAlignment="1">
      <alignment horizontal="left" vertical="center" indent="1"/>
    </xf>
    <xf numFmtId="0" fontId="6" fillId="8" borderId="0" xfId="0" applyFont="1" applyFill="1" applyAlignment="1">
      <alignment horizontal="center" vertical="center"/>
    </xf>
    <xf numFmtId="44" fontId="7" fillId="0" borderId="1" xfId="1" applyFont="1" applyFill="1" applyBorder="1" applyAlignment="1">
      <alignment vertical="center"/>
    </xf>
    <xf numFmtId="44" fontId="7" fillId="0" borderId="1" xfId="0" applyNumberFormat="1" applyFont="1" applyBorder="1" applyAlignment="1">
      <alignment vertical="center"/>
    </xf>
    <xf numFmtId="0" fontId="8" fillId="5" borderId="0" xfId="0" applyFont="1" applyFill="1" applyAlignment="1">
      <alignment vertical="center"/>
    </xf>
    <xf numFmtId="0" fontId="6" fillId="7" borderId="0" xfId="0" applyFont="1" applyFill="1" applyAlignment="1">
      <alignment horizontal="left" vertical="center" indent="1"/>
    </xf>
    <xf numFmtId="0" fontId="6" fillId="7" borderId="0" xfId="0" applyFont="1" applyFill="1" applyAlignment="1">
      <alignment horizontal="center" vertical="center"/>
    </xf>
    <xf numFmtId="0" fontId="7" fillId="6" borderId="0" xfId="0" applyFont="1" applyFill="1" applyAlignment="1">
      <alignment horizontal="left" vertical="center" indent="1"/>
    </xf>
    <xf numFmtId="0" fontId="7" fillId="6" borderId="0" xfId="0" applyFont="1" applyFill="1" applyAlignment="1">
      <alignment vertical="center"/>
    </xf>
    <xf numFmtId="44" fontId="7" fillId="6" borderId="0" xfId="0" applyNumberFormat="1" applyFont="1" applyFill="1" applyAlignment="1">
      <alignment vertical="center"/>
    </xf>
    <xf numFmtId="0" fontId="8" fillId="9" borderId="0" xfId="0" applyFont="1" applyFill="1" applyAlignment="1">
      <alignment horizontal="left" vertical="center" indent="1"/>
    </xf>
    <xf numFmtId="44" fontId="8" fillId="9" borderId="0" xfId="1" applyFont="1" applyFill="1" applyAlignment="1">
      <alignment vertical="center"/>
    </xf>
    <xf numFmtId="0" fontId="8" fillId="9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textRotation="255"/>
    </xf>
    <xf numFmtId="0" fontId="8" fillId="3" borderId="0" xfId="0" applyFont="1" applyFill="1" applyAlignment="1">
      <alignment horizontal="left" vertical="center" indent="1"/>
    </xf>
    <xf numFmtId="44" fontId="9" fillId="11" borderId="0" xfId="0" applyNumberFormat="1" applyFont="1" applyFill="1" applyAlignment="1">
      <alignment vertical="center"/>
    </xf>
    <xf numFmtId="0" fontId="9" fillId="11" borderId="0" xfId="0" applyFont="1" applyFill="1" applyAlignment="1">
      <alignment vertical="center"/>
    </xf>
    <xf numFmtId="0" fontId="8" fillId="12" borderId="0" xfId="0" applyFont="1" applyFill="1" applyAlignment="1">
      <alignment horizontal="left" vertical="center" indent="1"/>
    </xf>
    <xf numFmtId="44" fontId="8" fillId="12" borderId="0" xfId="1" applyFont="1" applyFill="1" applyAlignment="1">
      <alignment vertical="center"/>
    </xf>
    <xf numFmtId="0" fontId="5" fillId="12" borderId="0" xfId="0" applyFont="1" applyFill="1" applyAlignment="1">
      <alignment vertical="center"/>
    </xf>
    <xf numFmtId="44" fontId="9" fillId="13" borderId="0" xfId="0" applyNumberFormat="1" applyFont="1" applyFill="1" applyAlignment="1">
      <alignment vertical="center"/>
    </xf>
    <xf numFmtId="44" fontId="7" fillId="14" borderId="0" xfId="0" applyNumberFormat="1" applyFont="1" applyFill="1" applyAlignment="1">
      <alignment vertical="center"/>
    </xf>
    <xf numFmtId="44" fontId="7" fillId="14" borderId="0" xfId="1" applyFont="1" applyFill="1" applyBorder="1" applyAlignment="1">
      <alignment vertical="center"/>
    </xf>
    <xf numFmtId="0" fontId="4" fillId="3" borderId="0" xfId="0" applyFont="1" applyFill="1" applyAlignment="1">
      <alignment vertical="center"/>
    </xf>
    <xf numFmtId="0" fontId="6" fillId="15" borderId="0" xfId="0" applyFont="1" applyFill="1" applyAlignment="1">
      <alignment horizontal="left" vertical="center" indent="1"/>
    </xf>
    <xf numFmtId="0" fontId="6" fillId="15" borderId="0" xfId="0" applyFont="1" applyFill="1" applyAlignment="1">
      <alignment horizontal="center" vertical="center"/>
    </xf>
    <xf numFmtId="44" fontId="7" fillId="10" borderId="1" xfId="1" applyFont="1" applyFill="1" applyBorder="1" applyAlignment="1">
      <alignment vertical="center"/>
    </xf>
    <xf numFmtId="0" fontId="0" fillId="0" borderId="0" xfId="0" applyAlignment="1">
      <alignment vertical="center"/>
    </xf>
    <xf numFmtId="0" fontId="10" fillId="2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textRotation="255"/>
    </xf>
    <xf numFmtId="0" fontId="8" fillId="4" borderId="0" xfId="0" applyFont="1" applyFill="1" applyAlignment="1">
      <alignment horizontal="center" vertical="center" textRotation="255"/>
    </xf>
    <xf numFmtId="0" fontId="8" fillId="6" borderId="0" xfId="0" applyFont="1" applyFill="1" applyAlignment="1">
      <alignment horizontal="center" vertical="center" textRotation="255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9" defaultPivotStyle="PivotStyleMedium4"/>
  <colors>
    <mruColors>
      <color rgb="FF03C25B"/>
      <color rgb="FFDAF3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>
        <c:manualLayout>
          <c:layoutTarget val="inner"/>
          <c:xMode val="edge"/>
          <c:yMode val="edge"/>
          <c:x val="1.6825720354437999E-2"/>
          <c:y val="0.18572377819861099"/>
          <c:w val="0.97241535433070903"/>
          <c:h val="0.70237723396608598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'Household Expense Budget'!$B$12</c:f>
              <c:strCache>
                <c:ptCount val="1"/>
                <c:pt idx="0">
                  <c:v>Total Income</c:v>
                </c:pt>
              </c:strCache>
            </c:strRef>
          </c:tx>
          <c:spPr>
            <a:gradFill flip="none" rotWithShape="1">
              <a:gsLst>
                <a:gs pos="12000">
                  <a:schemeClr val="accent2">
                    <a:lumMod val="0"/>
                    <a:lumOff val="100000"/>
                  </a:schemeClr>
                </a:gs>
                <a:gs pos="100000">
                  <a:schemeClr val="accent2">
                    <a:lumMod val="60000"/>
                    <a:lumOff val="40000"/>
                  </a:schemeClr>
                </a:gs>
              </a:gsLst>
              <a:lin ang="0" scaled="0"/>
              <a:tileRect/>
            </a:gradFill>
            <a:ln w="38100" cmpd="sng">
              <a:solidFill>
                <a:schemeClr val="accent2"/>
              </a:solidFill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latin typeface="Century Gothic" charset="0"/>
                    <a:ea typeface="Century Gothic" charset="0"/>
                    <a:cs typeface="Century Gothic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'Household Expense Budget'!$D$12</c:f>
              <c:numCache>
                <c:formatCode>_("$"* #,##0.00_);_("$"* \(#,##0.00\);_("$"* "-"??_);_(@_)</c:formatCode>
                <c:ptCount val="1"/>
                <c:pt idx="0">
                  <c:v>7020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6C-4408-BBA2-CFD257637080}"/>
            </c:ext>
          </c:extLst>
        </c:ser>
        <c:ser>
          <c:idx val="1"/>
          <c:order val="1"/>
          <c:tx>
            <c:strRef>
              <c:f>'Household Expense Budget'!$B$13</c:f>
              <c:strCache>
                <c:ptCount val="1"/>
                <c:pt idx="0">
                  <c:v>Total Expenses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1">
                      <a:lumMod val="67000"/>
                    </a:schemeClr>
                  </a:gs>
                  <a:gs pos="48000">
                    <a:schemeClr val="accent1">
                      <a:lumMod val="97000"/>
                      <a:lumOff val="3000"/>
                    </a:schemeClr>
                  </a:gs>
                  <a:gs pos="100000">
                    <a:schemeClr val="accent1">
                      <a:lumMod val="60000"/>
                      <a:lumOff val="40000"/>
                    </a:schemeClr>
                  </a:gs>
                </a:gsLst>
                <a:lin ang="0" scaled="0"/>
                <a:tileRect/>
              </a:gradFill>
            </c:spPr>
            <c:extLst>
              <c:ext xmlns:c16="http://schemas.microsoft.com/office/drawing/2014/chart" uri="{C3380CC4-5D6E-409C-BE32-E72D297353CC}">
                <c16:uniqueId val="{00000002-F16C-4408-BBA2-CFD25763708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latin typeface="Century Gothic" charset="0"/>
                    <a:ea typeface="Century Gothic" charset="0"/>
                    <a:cs typeface="Century Gothic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'Household Expense Budget'!$D$13</c:f>
              <c:numCache>
                <c:formatCode>_("$"* #,##0.00_);_("$"* \(#,##0.00\);_("$"* "-"??_);_(@_)</c:formatCode>
                <c:ptCount val="1"/>
                <c:pt idx="0">
                  <c:v>2400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6C-4408-BBA2-CFD2576370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3606784"/>
        <c:axId val="63608320"/>
      </c:barChart>
      <c:catAx>
        <c:axId val="63606784"/>
        <c:scaling>
          <c:orientation val="minMax"/>
        </c:scaling>
        <c:delete val="1"/>
        <c:axPos val="l"/>
        <c:majorTickMark val="out"/>
        <c:minorTickMark val="none"/>
        <c:tickLblPos val="nextTo"/>
        <c:crossAx val="63608320"/>
        <c:crosses val="autoZero"/>
        <c:auto val="1"/>
        <c:lblAlgn val="ctr"/>
        <c:lblOffset val="100"/>
        <c:noMultiLvlLbl val="0"/>
      </c:catAx>
      <c:valAx>
        <c:axId val="63608320"/>
        <c:scaling>
          <c:orientation val="minMax"/>
        </c:scaling>
        <c:delete val="1"/>
        <c:axPos val="b"/>
        <c:numFmt formatCode="_(&quot;$&quot;* #,##0.00_);_(&quot;$&quot;* \(#,##0.00\);_(&quot;$&quot;* &quot;-&quot;??_);_(@_)" sourceLinked="1"/>
        <c:majorTickMark val="out"/>
        <c:minorTickMark val="none"/>
        <c:tickLblPos val="nextTo"/>
        <c:crossAx val="63606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63500</xdr:rowOff>
    </xdr:from>
    <xdr:to>
      <xdr:col>6</xdr:col>
      <xdr:colOff>165100</xdr:colOff>
      <xdr:row>9</xdr:row>
      <xdr:rowOff>63500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Marquee">
      <a:dk1>
        <a:srgbClr val="000000"/>
      </a:dk1>
      <a:lt1>
        <a:sysClr val="window" lastClr="FFFFFF"/>
      </a:lt1>
      <a:dk2>
        <a:srgbClr val="5E5E5E"/>
      </a:dk2>
      <a:lt2>
        <a:srgbClr val="DDDDDD"/>
      </a:lt2>
      <a:accent1>
        <a:srgbClr val="418AB3"/>
      </a:accent1>
      <a:accent2>
        <a:srgbClr val="A6B727"/>
      </a:accent2>
      <a:accent3>
        <a:srgbClr val="F69200"/>
      </a:accent3>
      <a:accent4>
        <a:srgbClr val="838383"/>
      </a:accent4>
      <a:accent5>
        <a:srgbClr val="FEC306"/>
      </a:accent5>
      <a:accent6>
        <a:srgbClr val="DF5327"/>
      </a:accent6>
      <a:hlink>
        <a:srgbClr val="F59E00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smartsheet.com/try-it?trp=8526&amp;lpv=excelto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</sheetPr>
  <dimension ref="A1:K94"/>
  <sheetViews>
    <sheetView showGridLines="0" tabSelected="1" workbookViewId="0">
      <pane ySplit="1" topLeftCell="A2" activePane="bottomLeft" state="frozen"/>
      <selection pane="bottomLeft" activeCell="D105" sqref="D105"/>
    </sheetView>
  </sheetViews>
  <sheetFormatPr defaultColWidth="11" defaultRowHeight="15.75" x14ac:dyDescent="0.25"/>
  <cols>
    <col min="1" max="1" width="3" customWidth="1"/>
    <col min="2" max="2" width="38.375" customWidth="1"/>
    <col min="3" max="5" width="15" customWidth="1"/>
    <col min="6" max="6" width="2.625" customWidth="1"/>
    <col min="7" max="7" width="3" customWidth="1"/>
  </cols>
  <sheetData>
    <row r="1" spans="1:11" ht="42" customHeight="1" x14ac:dyDescent="0.4">
      <c r="B1" s="49" t="s">
        <v>57</v>
      </c>
      <c r="C1" s="3"/>
      <c r="D1" s="3"/>
      <c r="E1" s="4"/>
      <c r="F1" s="4"/>
    </row>
    <row r="2" spans="1:11" ht="17.25" x14ac:dyDescent="0.3">
      <c r="B2" s="5"/>
      <c r="C2" s="5"/>
      <c r="D2" s="5"/>
      <c r="E2" s="4"/>
      <c r="F2" s="4"/>
    </row>
    <row r="3" spans="1:11" ht="17.25" x14ac:dyDescent="0.3">
      <c r="B3" s="5"/>
      <c r="C3" s="5"/>
      <c r="D3" s="5"/>
      <c r="E3" s="4"/>
      <c r="F3" s="4"/>
    </row>
    <row r="4" spans="1:11" ht="17.25" x14ac:dyDescent="0.3">
      <c r="A4" s="1"/>
      <c r="B4" s="5"/>
      <c r="C4" s="5"/>
      <c r="D4" s="5"/>
      <c r="E4" s="5"/>
      <c r="F4" s="5"/>
      <c r="G4" s="1"/>
      <c r="H4" s="1"/>
      <c r="I4" s="1"/>
      <c r="J4" s="1"/>
      <c r="K4" s="1"/>
    </row>
    <row r="5" spans="1:11" ht="17.25" x14ac:dyDescent="0.3">
      <c r="A5" s="1"/>
      <c r="B5" s="5"/>
      <c r="C5" s="5"/>
      <c r="D5" s="5"/>
      <c r="E5" s="5"/>
      <c r="F5" s="5"/>
      <c r="G5" s="1"/>
      <c r="H5" s="1"/>
      <c r="I5" s="1"/>
      <c r="J5" s="1"/>
      <c r="K5" s="1"/>
    </row>
    <row r="6" spans="1:11" ht="17.25" x14ac:dyDescent="0.3">
      <c r="A6" s="1"/>
      <c r="B6" s="5"/>
      <c r="C6" s="5"/>
      <c r="D6" s="5"/>
      <c r="E6" s="5"/>
      <c r="F6" s="5"/>
      <c r="G6" s="1"/>
      <c r="H6" s="1"/>
      <c r="I6" s="1"/>
      <c r="J6" s="1"/>
      <c r="K6" s="1"/>
    </row>
    <row r="7" spans="1:11" ht="17.25" x14ac:dyDescent="0.3">
      <c r="A7" s="1"/>
      <c r="B7" s="5"/>
      <c r="C7" s="5"/>
      <c r="D7" s="5"/>
      <c r="E7" s="5"/>
      <c r="F7" s="5"/>
      <c r="G7" s="1"/>
      <c r="H7" s="1"/>
      <c r="I7" s="1"/>
      <c r="J7" s="1"/>
      <c r="K7" s="1"/>
    </row>
    <row r="8" spans="1:11" ht="17.25" x14ac:dyDescent="0.3">
      <c r="A8" s="1"/>
      <c r="B8" s="5"/>
      <c r="C8" s="5"/>
      <c r="D8" s="5"/>
      <c r="E8" s="5"/>
      <c r="F8" s="5"/>
      <c r="G8" s="1"/>
      <c r="H8" s="1"/>
      <c r="I8" s="1"/>
      <c r="J8" s="1"/>
      <c r="K8" s="1"/>
    </row>
    <row r="9" spans="1:11" ht="17.25" x14ac:dyDescent="0.3">
      <c r="A9" s="1"/>
      <c r="B9" s="5"/>
      <c r="C9" s="5"/>
      <c r="D9" s="5"/>
      <c r="E9" s="5"/>
      <c r="F9" s="5"/>
      <c r="G9" s="1"/>
      <c r="H9" s="1"/>
      <c r="I9" s="1"/>
      <c r="J9" s="1"/>
      <c r="K9" s="1"/>
    </row>
    <row r="10" spans="1:11" ht="17.25" x14ac:dyDescent="0.3">
      <c r="A10" s="1"/>
      <c r="B10" s="5"/>
      <c r="C10" s="5"/>
      <c r="D10" s="5"/>
      <c r="E10" s="5"/>
      <c r="F10" s="5"/>
      <c r="G10" s="1"/>
      <c r="H10" s="1"/>
      <c r="I10" s="1"/>
      <c r="J10" s="1"/>
      <c r="K10" s="1"/>
    </row>
    <row r="11" spans="1:11" ht="21.95" customHeight="1" x14ac:dyDescent="0.25">
      <c r="A11" s="1"/>
      <c r="B11" s="12" t="s">
        <v>0</v>
      </c>
      <c r="C11" s="20" t="s">
        <v>1</v>
      </c>
      <c r="D11" s="20" t="s">
        <v>2</v>
      </c>
      <c r="E11" s="20" t="s">
        <v>3</v>
      </c>
      <c r="F11" s="6"/>
      <c r="G11" s="1"/>
      <c r="H11" s="1"/>
      <c r="I11" s="1"/>
      <c r="J11" s="1"/>
      <c r="K11" s="1"/>
    </row>
    <row r="12" spans="1:11" ht="21.95" customHeight="1" x14ac:dyDescent="0.25">
      <c r="A12" s="1"/>
      <c r="B12" s="13" t="s">
        <v>4</v>
      </c>
      <c r="C12" s="19">
        <f>C25</f>
        <v>7257</v>
      </c>
      <c r="D12" s="47">
        <f>D25</f>
        <v>7020</v>
      </c>
      <c r="E12" s="19">
        <f>C12-D12</f>
        <v>237</v>
      </c>
      <c r="F12" s="6"/>
      <c r="G12" s="1"/>
      <c r="H12" s="1"/>
      <c r="I12" s="1"/>
      <c r="J12" s="1"/>
      <c r="K12" s="1"/>
    </row>
    <row r="13" spans="1:11" ht="21.95" customHeight="1" x14ac:dyDescent="0.25">
      <c r="A13" s="1"/>
      <c r="B13" s="13" t="s">
        <v>5</v>
      </c>
      <c r="C13" s="19">
        <f>SUM(C52,C60,C69,C75+C83,C91)</f>
        <v>5359</v>
      </c>
      <c r="D13" s="47">
        <f>SUM(D52,D60,D69,D75+D83,D91)</f>
        <v>2400</v>
      </c>
      <c r="E13" s="19">
        <f>C13-D13</f>
        <v>2959</v>
      </c>
      <c r="F13" s="6"/>
      <c r="G13" s="1"/>
      <c r="H13" s="1"/>
      <c r="I13" s="1"/>
      <c r="J13" s="1"/>
      <c r="K13" s="1"/>
    </row>
    <row r="14" spans="1:11" ht="17.25" x14ac:dyDescent="0.25">
      <c r="A14" s="1"/>
      <c r="B14" s="6"/>
      <c r="C14" s="6"/>
      <c r="D14" s="6"/>
      <c r="E14" s="6"/>
      <c r="F14" s="6"/>
      <c r="G14" s="1"/>
      <c r="H14" s="1"/>
      <c r="I14" s="1"/>
      <c r="J14" s="1"/>
      <c r="K14" s="1"/>
    </row>
    <row r="15" spans="1:11" ht="18" customHeight="1" x14ac:dyDescent="0.25">
      <c r="A15" s="1"/>
      <c r="B15" s="21" t="s">
        <v>6</v>
      </c>
      <c r="C15" s="22" t="s">
        <v>1</v>
      </c>
      <c r="D15" s="22" t="s">
        <v>2</v>
      </c>
      <c r="E15" s="22" t="s">
        <v>3</v>
      </c>
      <c r="F15" s="8"/>
      <c r="G15" s="1"/>
      <c r="H15" s="1"/>
      <c r="I15" s="1"/>
      <c r="J15" s="1"/>
      <c r="K15" s="1"/>
    </row>
    <row r="16" spans="1:11" ht="18" customHeight="1" x14ac:dyDescent="0.25">
      <c r="A16" s="1"/>
      <c r="B16" s="16"/>
      <c r="C16" s="14"/>
      <c r="D16" s="14"/>
      <c r="E16" s="14"/>
      <c r="F16" s="51"/>
      <c r="G16" s="1"/>
      <c r="H16" s="1"/>
      <c r="I16" s="1"/>
      <c r="J16" s="1"/>
      <c r="K16" s="1"/>
    </row>
    <row r="17" spans="1:11" ht="18" customHeight="1" x14ac:dyDescent="0.25">
      <c r="A17" s="1"/>
      <c r="B17" s="16" t="s">
        <v>7</v>
      </c>
      <c r="C17" s="23">
        <v>5987</v>
      </c>
      <c r="D17" s="24">
        <v>6000</v>
      </c>
      <c r="E17" s="15">
        <f>D17-C17</f>
        <v>13</v>
      </c>
      <c r="F17" s="51"/>
      <c r="G17" s="1"/>
      <c r="H17" s="1"/>
      <c r="I17" s="1"/>
      <c r="J17" s="2"/>
      <c r="K17" s="1"/>
    </row>
    <row r="18" spans="1:11" ht="18" customHeight="1" x14ac:dyDescent="0.25">
      <c r="A18" s="1"/>
      <c r="B18" s="16" t="s">
        <v>8</v>
      </c>
      <c r="C18" s="23">
        <v>200</v>
      </c>
      <c r="D18" s="24">
        <v>150</v>
      </c>
      <c r="E18" s="15">
        <f t="shared" ref="E18:E23" si="0">D18-C18</f>
        <v>-50</v>
      </c>
      <c r="F18" s="51"/>
      <c r="G18" s="1"/>
      <c r="H18" s="1"/>
      <c r="I18" s="1"/>
      <c r="J18" s="1"/>
      <c r="K18" s="1"/>
    </row>
    <row r="19" spans="1:11" ht="18" customHeight="1" x14ac:dyDescent="0.25">
      <c r="A19" s="1"/>
      <c r="B19" s="16" t="s">
        <v>9</v>
      </c>
      <c r="C19" s="23">
        <v>100</v>
      </c>
      <c r="D19" s="24">
        <v>100</v>
      </c>
      <c r="E19" s="15">
        <f t="shared" si="0"/>
        <v>0</v>
      </c>
      <c r="F19" s="51"/>
      <c r="G19" s="1"/>
      <c r="H19" s="1"/>
      <c r="I19" s="1"/>
      <c r="J19" s="1"/>
      <c r="K19" s="1"/>
    </row>
    <row r="20" spans="1:11" ht="18" customHeight="1" x14ac:dyDescent="0.25">
      <c r="A20" s="1"/>
      <c r="B20" s="16" t="s">
        <v>10</v>
      </c>
      <c r="C20" s="23">
        <v>55</v>
      </c>
      <c r="D20" s="24">
        <v>20</v>
      </c>
      <c r="E20" s="15">
        <f t="shared" si="0"/>
        <v>-35</v>
      </c>
      <c r="F20" s="51"/>
      <c r="G20" s="1"/>
      <c r="H20" s="1"/>
      <c r="I20" s="1"/>
      <c r="J20" s="1"/>
      <c r="K20" s="1"/>
    </row>
    <row r="21" spans="1:11" ht="18" customHeight="1" x14ac:dyDescent="0.25">
      <c r="A21" s="1"/>
      <c r="B21" s="16" t="s">
        <v>11</v>
      </c>
      <c r="C21" s="23">
        <v>500</v>
      </c>
      <c r="D21" s="24">
        <v>500</v>
      </c>
      <c r="E21" s="15">
        <f t="shared" si="0"/>
        <v>0</v>
      </c>
      <c r="F21" s="51"/>
      <c r="G21" s="1"/>
      <c r="H21" s="1"/>
      <c r="I21" s="1"/>
      <c r="J21" s="1"/>
      <c r="K21" s="1"/>
    </row>
    <row r="22" spans="1:11" ht="18" customHeight="1" x14ac:dyDescent="0.25">
      <c r="A22" s="1"/>
      <c r="B22" s="16" t="s">
        <v>12</v>
      </c>
      <c r="C22" s="23">
        <v>300</v>
      </c>
      <c r="D22" s="24">
        <v>200</v>
      </c>
      <c r="E22" s="15">
        <f t="shared" si="0"/>
        <v>-100</v>
      </c>
      <c r="F22" s="51"/>
      <c r="G22" s="1"/>
      <c r="H22" s="1"/>
      <c r="I22" s="1"/>
      <c r="J22" s="1"/>
      <c r="K22" s="1"/>
    </row>
    <row r="23" spans="1:11" ht="18" customHeight="1" x14ac:dyDescent="0.25">
      <c r="A23" s="1"/>
      <c r="B23" s="16" t="s">
        <v>61</v>
      </c>
      <c r="C23" s="23">
        <v>115</v>
      </c>
      <c r="D23" s="24">
        <v>50</v>
      </c>
      <c r="E23" s="15">
        <f t="shared" si="0"/>
        <v>-65</v>
      </c>
      <c r="F23" s="51"/>
      <c r="G23" s="1"/>
      <c r="H23" s="1"/>
      <c r="I23" s="1"/>
      <c r="J23" s="1"/>
      <c r="K23" s="1"/>
    </row>
    <row r="24" spans="1:11" ht="18" customHeight="1" x14ac:dyDescent="0.25">
      <c r="A24" s="1"/>
      <c r="B24" s="16"/>
      <c r="C24" s="14"/>
      <c r="D24" s="14"/>
      <c r="E24" s="14"/>
      <c r="F24" s="51"/>
      <c r="G24" s="1"/>
      <c r="H24" s="1"/>
      <c r="I24" s="1"/>
      <c r="J24" s="1"/>
      <c r="K24" s="1"/>
    </row>
    <row r="25" spans="1:11" ht="18" customHeight="1" x14ac:dyDescent="0.25">
      <c r="A25" s="1"/>
      <c r="B25" s="17" t="s">
        <v>13</v>
      </c>
      <c r="C25" s="18">
        <f>SUM(C17:C23)</f>
        <v>7257</v>
      </c>
      <c r="D25" s="18">
        <f>SUM(D17:D23)</f>
        <v>7020</v>
      </c>
      <c r="E25" s="25"/>
      <c r="F25" s="12"/>
      <c r="G25" s="1"/>
      <c r="H25" s="1"/>
      <c r="I25" s="1"/>
      <c r="J25" s="1"/>
      <c r="K25" s="1"/>
    </row>
    <row r="26" spans="1:11" ht="17.25" x14ac:dyDescent="0.25">
      <c r="A26" s="1"/>
      <c r="B26" s="7"/>
      <c r="C26" s="7"/>
      <c r="D26" s="7"/>
      <c r="E26" s="7"/>
      <c r="F26" s="6"/>
      <c r="G26" s="1"/>
      <c r="H26" s="1"/>
      <c r="I26" s="1"/>
      <c r="J26" s="1"/>
      <c r="K26" s="1"/>
    </row>
    <row r="27" spans="1:11" ht="18" customHeight="1" x14ac:dyDescent="0.25">
      <c r="A27" s="1"/>
      <c r="B27" s="26" t="s">
        <v>14</v>
      </c>
      <c r="C27" s="27" t="s">
        <v>1</v>
      </c>
      <c r="D27" s="27" t="s">
        <v>2</v>
      </c>
      <c r="E27" s="27" t="s">
        <v>3</v>
      </c>
      <c r="F27" s="12"/>
      <c r="G27" s="1"/>
      <c r="H27" s="1"/>
      <c r="I27" s="1"/>
      <c r="J27" s="1"/>
      <c r="K27" s="1"/>
    </row>
    <row r="28" spans="1:11" ht="18" customHeight="1" x14ac:dyDescent="0.25">
      <c r="A28" s="1"/>
      <c r="B28" s="28"/>
      <c r="C28" s="29"/>
      <c r="D28" s="29"/>
      <c r="E28" s="29"/>
      <c r="F28" s="52"/>
      <c r="G28" s="1"/>
      <c r="H28" s="1"/>
      <c r="I28" s="1"/>
      <c r="J28" s="1"/>
      <c r="K28" s="1"/>
    </row>
    <row r="29" spans="1:11" ht="18" customHeight="1" x14ac:dyDescent="0.25">
      <c r="A29" s="1"/>
      <c r="B29" s="28" t="s">
        <v>15</v>
      </c>
      <c r="C29" s="23">
        <v>500</v>
      </c>
      <c r="D29" s="24">
        <v>400</v>
      </c>
      <c r="E29" s="30">
        <f>D29-C29</f>
        <v>-100</v>
      </c>
      <c r="F29" s="52"/>
      <c r="G29" s="1"/>
      <c r="H29" s="1"/>
      <c r="I29" s="1"/>
      <c r="J29" s="1"/>
      <c r="K29" s="1"/>
    </row>
    <row r="30" spans="1:11" ht="18" customHeight="1" x14ac:dyDescent="0.25">
      <c r="A30" s="1"/>
      <c r="B30" s="28" t="s">
        <v>16</v>
      </c>
      <c r="C30" s="23">
        <v>200</v>
      </c>
      <c r="D30" s="24">
        <v>0</v>
      </c>
      <c r="E30" s="30">
        <f t="shared" ref="E30:E34" si="1">D30-C30</f>
        <v>-200</v>
      </c>
      <c r="F30" s="52"/>
      <c r="G30" s="1"/>
      <c r="H30" s="1"/>
      <c r="I30" s="1"/>
      <c r="J30" s="1"/>
      <c r="K30" s="1"/>
    </row>
    <row r="31" spans="1:11" ht="18" customHeight="1" x14ac:dyDescent="0.25">
      <c r="A31" s="1"/>
      <c r="B31" s="28" t="s">
        <v>62</v>
      </c>
      <c r="C31" s="23">
        <v>100</v>
      </c>
      <c r="D31" s="24">
        <v>0</v>
      </c>
      <c r="E31" s="30">
        <f t="shared" si="1"/>
        <v>-100</v>
      </c>
      <c r="F31" s="52"/>
      <c r="G31" s="1"/>
      <c r="H31" s="1"/>
      <c r="I31" s="1"/>
      <c r="J31" s="1"/>
      <c r="K31" s="1"/>
    </row>
    <row r="32" spans="1:11" ht="18" customHeight="1" x14ac:dyDescent="0.25">
      <c r="A32" s="1"/>
      <c r="B32" s="28" t="s">
        <v>17</v>
      </c>
      <c r="C32" s="23">
        <v>55</v>
      </c>
      <c r="D32" s="24">
        <v>0</v>
      </c>
      <c r="E32" s="30">
        <f t="shared" si="1"/>
        <v>-55</v>
      </c>
      <c r="F32" s="52"/>
      <c r="G32" s="1"/>
      <c r="H32" s="1"/>
      <c r="I32" s="1"/>
      <c r="J32" s="1"/>
      <c r="K32" s="1"/>
    </row>
    <row r="33" spans="1:11" ht="18" customHeight="1" x14ac:dyDescent="0.25">
      <c r="A33" s="1"/>
      <c r="B33" s="28" t="s">
        <v>18</v>
      </c>
      <c r="C33" s="23">
        <v>500</v>
      </c>
      <c r="D33" s="24">
        <v>0</v>
      </c>
      <c r="E33" s="30">
        <f t="shared" si="1"/>
        <v>-500</v>
      </c>
      <c r="F33" s="52"/>
      <c r="G33" s="1"/>
      <c r="H33" s="1"/>
      <c r="I33" s="1"/>
      <c r="J33" s="1"/>
      <c r="K33" s="1"/>
    </row>
    <row r="34" spans="1:11" ht="18" customHeight="1" x14ac:dyDescent="0.25">
      <c r="A34" s="1"/>
      <c r="B34" s="28" t="s">
        <v>19</v>
      </c>
      <c r="C34" s="23">
        <v>300</v>
      </c>
      <c r="D34" s="24">
        <v>0</v>
      </c>
      <c r="E34" s="30">
        <f t="shared" si="1"/>
        <v>-300</v>
      </c>
      <c r="F34" s="52"/>
      <c r="G34" s="1"/>
      <c r="H34" s="1"/>
      <c r="I34" s="1"/>
      <c r="J34" s="1"/>
      <c r="K34" s="1"/>
    </row>
    <row r="35" spans="1:11" ht="18" customHeight="1" x14ac:dyDescent="0.25">
      <c r="A35" s="1"/>
      <c r="B35" s="28"/>
      <c r="C35" s="29"/>
      <c r="D35" s="29"/>
      <c r="E35" s="29"/>
      <c r="F35" s="52"/>
      <c r="G35" s="1"/>
      <c r="H35" s="1"/>
      <c r="I35" s="1"/>
      <c r="J35" s="1"/>
      <c r="K35" s="1"/>
    </row>
    <row r="36" spans="1:11" ht="18" customHeight="1" x14ac:dyDescent="0.25">
      <c r="A36" s="1"/>
      <c r="B36" s="31" t="s">
        <v>13</v>
      </c>
      <c r="C36" s="32">
        <f>SUM(C29:C34)</f>
        <v>1655</v>
      </c>
      <c r="D36" s="32">
        <f>SUM(D29:D34)</f>
        <v>400</v>
      </c>
      <c r="E36" s="33"/>
      <c r="F36" s="13"/>
      <c r="G36" s="1"/>
      <c r="H36" s="1"/>
      <c r="I36" s="1"/>
      <c r="J36" s="1"/>
      <c r="K36" s="1"/>
    </row>
    <row r="37" spans="1:11" ht="17.25" x14ac:dyDescent="0.25">
      <c r="A37" s="1"/>
      <c r="B37" s="6"/>
      <c r="C37" s="6"/>
      <c r="D37" s="6"/>
      <c r="E37" s="6"/>
      <c r="F37" s="6"/>
      <c r="G37" s="1"/>
      <c r="H37" s="1"/>
      <c r="I37" s="1"/>
      <c r="J37" s="1"/>
      <c r="K37" s="1"/>
    </row>
    <row r="38" spans="1:11" ht="18" customHeight="1" x14ac:dyDescent="0.25">
      <c r="A38" s="1"/>
      <c r="B38" s="45" t="s">
        <v>20</v>
      </c>
      <c r="C38" s="46" t="s">
        <v>1</v>
      </c>
      <c r="D38" s="46" t="s">
        <v>2</v>
      </c>
      <c r="E38" s="46" t="s">
        <v>3</v>
      </c>
      <c r="F38" s="13"/>
      <c r="G38" s="1"/>
      <c r="H38" s="1"/>
      <c r="I38" s="1"/>
      <c r="J38" s="1"/>
      <c r="K38" s="1"/>
    </row>
    <row r="39" spans="1:11" ht="18" customHeight="1" x14ac:dyDescent="0.25">
      <c r="A39" s="1"/>
      <c r="B39" s="35" t="s">
        <v>21</v>
      </c>
      <c r="C39" s="10"/>
      <c r="D39" s="10"/>
      <c r="E39" s="10"/>
      <c r="F39" s="50"/>
      <c r="G39" s="1"/>
      <c r="H39" s="1"/>
      <c r="I39" s="1"/>
      <c r="J39" s="1"/>
      <c r="K39" s="1"/>
    </row>
    <row r="40" spans="1:11" ht="18" customHeight="1" x14ac:dyDescent="0.25">
      <c r="A40" s="1"/>
      <c r="B40" s="9" t="s">
        <v>63</v>
      </c>
      <c r="C40" s="23">
        <v>2250</v>
      </c>
      <c r="D40" s="24">
        <v>2250</v>
      </c>
      <c r="E40" s="11">
        <f>D40-C40</f>
        <v>0</v>
      </c>
      <c r="F40" s="50"/>
      <c r="G40" s="1"/>
      <c r="H40" s="1"/>
      <c r="I40" s="1"/>
      <c r="J40" s="1"/>
      <c r="K40" s="1"/>
    </row>
    <row r="41" spans="1:11" ht="18" customHeight="1" x14ac:dyDescent="0.25">
      <c r="A41" s="1"/>
      <c r="B41" s="9" t="s">
        <v>22</v>
      </c>
      <c r="C41" s="23">
        <v>25</v>
      </c>
      <c r="D41" s="24">
        <v>0</v>
      </c>
      <c r="E41" s="11">
        <f t="shared" ref="E41:E51" si="2">D41-C41</f>
        <v>-25</v>
      </c>
      <c r="F41" s="50"/>
      <c r="G41" s="1"/>
      <c r="H41" s="1"/>
      <c r="I41" s="1"/>
      <c r="J41" s="1"/>
      <c r="K41" s="1"/>
    </row>
    <row r="42" spans="1:11" ht="18" customHeight="1" x14ac:dyDescent="0.25">
      <c r="A42" s="1"/>
      <c r="B42" s="9" t="s">
        <v>23</v>
      </c>
      <c r="C42" s="23">
        <v>40</v>
      </c>
      <c r="D42" s="24">
        <v>0</v>
      </c>
      <c r="E42" s="11">
        <f t="shared" si="2"/>
        <v>-40</v>
      </c>
      <c r="F42" s="50"/>
      <c r="G42" s="1"/>
      <c r="H42" s="1"/>
      <c r="I42" s="1"/>
      <c r="J42" s="1"/>
      <c r="K42" s="1"/>
    </row>
    <row r="43" spans="1:11" ht="18" customHeight="1" x14ac:dyDescent="0.25">
      <c r="A43" s="1"/>
      <c r="B43" s="9" t="s">
        <v>24</v>
      </c>
      <c r="C43" s="23">
        <v>44</v>
      </c>
      <c r="D43" s="24">
        <v>0</v>
      </c>
      <c r="E43" s="11">
        <f t="shared" si="2"/>
        <v>-44</v>
      </c>
      <c r="F43" s="50"/>
      <c r="G43" s="1"/>
      <c r="H43" s="1"/>
      <c r="I43" s="1"/>
      <c r="J43" s="1"/>
      <c r="K43" s="1"/>
    </row>
    <row r="44" spans="1:11" ht="18" customHeight="1" x14ac:dyDescent="0.25">
      <c r="A44" s="1"/>
      <c r="B44" s="9" t="s">
        <v>25</v>
      </c>
      <c r="C44" s="23">
        <v>20</v>
      </c>
      <c r="D44" s="24">
        <v>0</v>
      </c>
      <c r="E44" s="11">
        <f t="shared" si="2"/>
        <v>-20</v>
      </c>
      <c r="F44" s="50"/>
      <c r="G44" s="1"/>
      <c r="H44" s="1"/>
      <c r="I44" s="1"/>
      <c r="J44" s="1"/>
      <c r="K44" s="1"/>
    </row>
    <row r="45" spans="1:11" ht="18" customHeight="1" x14ac:dyDescent="0.25">
      <c r="A45" s="1"/>
      <c r="B45" s="9" t="s">
        <v>26</v>
      </c>
      <c r="C45" s="23">
        <v>15</v>
      </c>
      <c r="D45" s="24">
        <v>0</v>
      </c>
      <c r="E45" s="11">
        <f t="shared" si="2"/>
        <v>-15</v>
      </c>
      <c r="F45" s="50"/>
      <c r="G45" s="1"/>
      <c r="H45" s="1"/>
      <c r="I45" s="1"/>
      <c r="J45" s="1"/>
      <c r="K45" s="1"/>
    </row>
    <row r="46" spans="1:11" ht="18" customHeight="1" x14ac:dyDescent="0.25">
      <c r="A46" s="1"/>
      <c r="B46" s="9" t="s">
        <v>58</v>
      </c>
      <c r="C46" s="23">
        <v>0</v>
      </c>
      <c r="D46" s="24">
        <v>0</v>
      </c>
      <c r="E46" s="11">
        <f t="shared" si="2"/>
        <v>0</v>
      </c>
      <c r="F46" s="50"/>
      <c r="G46" s="1"/>
      <c r="H46" s="1"/>
      <c r="I46" s="1"/>
      <c r="J46" s="1"/>
      <c r="K46" s="1"/>
    </row>
    <row r="47" spans="1:11" ht="18" customHeight="1" x14ac:dyDescent="0.25">
      <c r="A47" s="1"/>
      <c r="B47" s="9" t="s">
        <v>27</v>
      </c>
      <c r="C47" s="23">
        <v>29</v>
      </c>
      <c r="D47" s="24">
        <v>0</v>
      </c>
      <c r="E47" s="11">
        <f t="shared" si="2"/>
        <v>-29</v>
      </c>
      <c r="F47" s="50"/>
      <c r="G47" s="1"/>
      <c r="H47" s="1"/>
      <c r="I47" s="1"/>
      <c r="J47" s="1"/>
      <c r="K47" s="1"/>
    </row>
    <row r="48" spans="1:11" ht="18" customHeight="1" x14ac:dyDescent="0.25">
      <c r="A48" s="1"/>
      <c r="B48" s="9" t="s">
        <v>28</v>
      </c>
      <c r="C48" s="23">
        <v>0</v>
      </c>
      <c r="D48" s="24">
        <v>0</v>
      </c>
      <c r="E48" s="11">
        <f t="shared" si="2"/>
        <v>0</v>
      </c>
      <c r="F48" s="50"/>
      <c r="G48" s="1"/>
      <c r="H48" s="1"/>
      <c r="I48" s="1"/>
      <c r="J48" s="1"/>
      <c r="K48" s="1"/>
    </row>
    <row r="49" spans="1:11" ht="18" customHeight="1" x14ac:dyDescent="0.25">
      <c r="A49" s="1"/>
      <c r="B49" s="9" t="s">
        <v>29</v>
      </c>
      <c r="C49" s="23">
        <v>0</v>
      </c>
      <c r="D49" s="24">
        <v>0</v>
      </c>
      <c r="E49" s="11">
        <f t="shared" si="2"/>
        <v>0</v>
      </c>
      <c r="F49" s="50"/>
      <c r="G49" s="1"/>
      <c r="H49" s="1"/>
      <c r="I49" s="1"/>
      <c r="J49" s="1"/>
      <c r="K49" s="1"/>
    </row>
    <row r="50" spans="1:11" ht="18" customHeight="1" x14ac:dyDescent="0.25">
      <c r="A50" s="1"/>
      <c r="B50" s="9" t="s">
        <v>30</v>
      </c>
      <c r="C50" s="23">
        <v>0</v>
      </c>
      <c r="D50" s="24">
        <v>0</v>
      </c>
      <c r="E50" s="11">
        <f t="shared" si="2"/>
        <v>0</v>
      </c>
      <c r="F50" s="50"/>
      <c r="G50" s="1"/>
      <c r="H50" s="1"/>
      <c r="I50" s="1"/>
      <c r="J50" s="1"/>
      <c r="K50" s="1"/>
    </row>
    <row r="51" spans="1:11" ht="18" customHeight="1" x14ac:dyDescent="0.25">
      <c r="A51" s="1"/>
      <c r="B51" s="9" t="s">
        <v>19</v>
      </c>
      <c r="C51" s="23">
        <v>0</v>
      </c>
      <c r="D51" s="24">
        <v>0</v>
      </c>
      <c r="E51" s="11">
        <f t="shared" si="2"/>
        <v>0</v>
      </c>
      <c r="F51" s="50"/>
      <c r="G51" s="1"/>
      <c r="H51" s="1"/>
      <c r="I51" s="1"/>
      <c r="J51" s="1"/>
      <c r="K51" s="1"/>
    </row>
    <row r="52" spans="1:11" ht="18" customHeight="1" x14ac:dyDescent="0.25">
      <c r="A52" s="1"/>
      <c r="B52" s="9"/>
      <c r="C52" s="41">
        <f>SUM(C40:C51)</f>
        <v>2423</v>
      </c>
      <c r="D52" s="41">
        <f t="shared" ref="D52" si="3">SUM(D40:D51)</f>
        <v>2250</v>
      </c>
      <c r="E52" s="10"/>
      <c r="F52" s="50"/>
      <c r="G52" s="1"/>
      <c r="H52" s="1"/>
      <c r="I52" s="1"/>
      <c r="J52" s="1"/>
      <c r="K52" s="1"/>
    </row>
    <row r="53" spans="1:11" ht="18" customHeight="1" x14ac:dyDescent="0.25">
      <c r="A53" s="1"/>
      <c r="B53" s="35" t="s">
        <v>31</v>
      </c>
      <c r="C53" s="10"/>
      <c r="D53" s="10"/>
      <c r="E53" s="10"/>
      <c r="F53" s="34"/>
      <c r="G53" s="1"/>
      <c r="H53" s="1"/>
      <c r="I53" s="1"/>
      <c r="J53" s="1"/>
      <c r="K53" s="1"/>
    </row>
    <row r="54" spans="1:11" ht="18" customHeight="1" x14ac:dyDescent="0.25">
      <c r="A54" s="1"/>
      <c r="B54" s="9" t="s">
        <v>64</v>
      </c>
      <c r="C54" s="23">
        <v>250</v>
      </c>
      <c r="D54" s="24">
        <v>0</v>
      </c>
      <c r="E54" s="11">
        <f>D54-C54</f>
        <v>-250</v>
      </c>
      <c r="F54" s="50"/>
      <c r="G54" s="1"/>
      <c r="H54" s="1"/>
      <c r="I54" s="1"/>
      <c r="J54" s="1"/>
      <c r="K54" s="1"/>
    </row>
    <row r="55" spans="1:11" ht="18" customHeight="1" x14ac:dyDescent="0.25">
      <c r="A55" s="1"/>
      <c r="B55" s="9" t="s">
        <v>32</v>
      </c>
      <c r="C55" s="23">
        <v>100</v>
      </c>
      <c r="D55" s="24">
        <v>0</v>
      </c>
      <c r="E55" s="11">
        <f t="shared" ref="E55:E59" si="4">D55-C55</f>
        <v>-100</v>
      </c>
      <c r="F55" s="50"/>
      <c r="G55" s="1"/>
      <c r="H55" s="1"/>
      <c r="I55" s="1"/>
      <c r="J55" s="1"/>
      <c r="K55" s="1"/>
    </row>
    <row r="56" spans="1:11" ht="18" customHeight="1" x14ac:dyDescent="0.25">
      <c r="A56" s="1"/>
      <c r="B56" s="9" t="s">
        <v>33</v>
      </c>
      <c r="C56" s="23">
        <v>100</v>
      </c>
      <c r="D56" s="24">
        <v>150</v>
      </c>
      <c r="E56" s="11">
        <f t="shared" si="4"/>
        <v>50</v>
      </c>
      <c r="F56" s="50"/>
      <c r="G56" s="1"/>
      <c r="H56" s="1"/>
      <c r="I56" s="1"/>
      <c r="J56" s="1"/>
      <c r="K56" s="1"/>
    </row>
    <row r="57" spans="1:11" ht="18" customHeight="1" x14ac:dyDescent="0.25">
      <c r="A57" s="1"/>
      <c r="B57" s="9" t="s">
        <v>59</v>
      </c>
      <c r="C57" s="23">
        <v>0</v>
      </c>
      <c r="D57" s="24">
        <v>0</v>
      </c>
      <c r="E57" s="11">
        <f t="shared" si="4"/>
        <v>0</v>
      </c>
      <c r="F57" s="50"/>
      <c r="G57" s="1"/>
      <c r="H57" s="1"/>
      <c r="I57" s="1"/>
      <c r="J57" s="1"/>
      <c r="K57" s="1"/>
    </row>
    <row r="58" spans="1:11" ht="18" customHeight="1" x14ac:dyDescent="0.25">
      <c r="A58" s="1"/>
      <c r="B58" s="9" t="s">
        <v>34</v>
      </c>
      <c r="C58" s="23">
        <v>0</v>
      </c>
      <c r="D58" s="24">
        <v>0</v>
      </c>
      <c r="E58" s="11">
        <f t="shared" si="4"/>
        <v>0</v>
      </c>
      <c r="F58" s="50"/>
      <c r="G58" s="1"/>
      <c r="H58" s="1"/>
      <c r="I58" s="1"/>
      <c r="J58" s="1"/>
      <c r="K58" s="1"/>
    </row>
    <row r="59" spans="1:11" ht="18" customHeight="1" x14ac:dyDescent="0.25">
      <c r="A59" s="1"/>
      <c r="B59" s="9" t="s">
        <v>35</v>
      </c>
      <c r="C59" s="23">
        <v>100</v>
      </c>
      <c r="D59" s="24">
        <v>0</v>
      </c>
      <c r="E59" s="11">
        <f t="shared" si="4"/>
        <v>-100</v>
      </c>
      <c r="F59" s="50"/>
      <c r="G59" s="1"/>
      <c r="H59" s="1"/>
      <c r="I59" s="1"/>
      <c r="J59" s="1"/>
      <c r="K59" s="1"/>
    </row>
    <row r="60" spans="1:11" ht="18" customHeight="1" x14ac:dyDescent="0.25">
      <c r="A60" s="1"/>
      <c r="B60" s="9"/>
      <c r="C60" s="42">
        <f>SUM(C54:C59)</f>
        <v>550</v>
      </c>
      <c r="D60" s="42">
        <f t="shared" ref="D60" si="5">SUM(D54:D59)</f>
        <v>150</v>
      </c>
      <c r="E60" s="10"/>
      <c r="F60" s="50"/>
      <c r="G60" s="1"/>
      <c r="H60" s="1"/>
      <c r="I60" s="1"/>
      <c r="J60" s="1"/>
      <c r="K60" s="1"/>
    </row>
    <row r="61" spans="1:11" ht="18" customHeight="1" x14ac:dyDescent="0.25">
      <c r="A61" s="1"/>
      <c r="B61" s="35" t="s">
        <v>36</v>
      </c>
      <c r="C61" s="10"/>
      <c r="D61" s="11"/>
      <c r="E61" s="10"/>
      <c r="F61" s="34"/>
      <c r="G61" s="1"/>
      <c r="H61" s="1"/>
      <c r="I61" s="1"/>
      <c r="J61" s="1"/>
      <c r="K61" s="1"/>
    </row>
    <row r="62" spans="1:11" ht="18" customHeight="1" x14ac:dyDescent="0.25">
      <c r="A62" s="1"/>
      <c r="B62" s="9" t="s">
        <v>37</v>
      </c>
      <c r="C62" s="23">
        <v>250</v>
      </c>
      <c r="D62" s="24">
        <v>0</v>
      </c>
      <c r="E62" s="11">
        <f>D62-C62</f>
        <v>-250</v>
      </c>
      <c r="F62" s="50"/>
      <c r="G62" s="1"/>
      <c r="H62" s="1"/>
      <c r="I62" s="1"/>
      <c r="J62" s="1"/>
      <c r="K62" s="1"/>
    </row>
    <row r="63" spans="1:11" ht="18" customHeight="1" x14ac:dyDescent="0.25">
      <c r="A63" s="1"/>
      <c r="B63" s="9" t="s">
        <v>65</v>
      </c>
      <c r="C63" s="23">
        <v>100</v>
      </c>
      <c r="D63" s="24">
        <v>0</v>
      </c>
      <c r="E63" s="11">
        <f t="shared" ref="E63:E68" si="6">D63-C63</f>
        <v>-100</v>
      </c>
      <c r="F63" s="50"/>
      <c r="G63" s="1"/>
      <c r="H63" s="1"/>
      <c r="I63" s="1"/>
      <c r="J63" s="1"/>
      <c r="K63" s="1"/>
    </row>
    <row r="64" spans="1:11" ht="18" customHeight="1" x14ac:dyDescent="0.25">
      <c r="A64" s="1"/>
      <c r="B64" s="9" t="s">
        <v>66</v>
      </c>
      <c r="C64" s="23">
        <v>100</v>
      </c>
      <c r="D64" s="24">
        <v>0</v>
      </c>
      <c r="E64" s="11">
        <f t="shared" si="6"/>
        <v>-100</v>
      </c>
      <c r="F64" s="50"/>
      <c r="G64" s="1"/>
      <c r="H64" s="1"/>
      <c r="I64" s="1"/>
      <c r="J64" s="1"/>
      <c r="K64" s="1"/>
    </row>
    <row r="65" spans="1:11" ht="18" customHeight="1" x14ac:dyDescent="0.25">
      <c r="A65" s="1"/>
      <c r="B65" s="9" t="s">
        <v>38</v>
      </c>
      <c r="C65" s="23">
        <v>0</v>
      </c>
      <c r="D65" s="24">
        <v>0</v>
      </c>
      <c r="E65" s="11">
        <f t="shared" si="6"/>
        <v>0</v>
      </c>
      <c r="F65" s="50"/>
      <c r="G65" s="1"/>
      <c r="H65" s="1"/>
      <c r="I65" s="1"/>
      <c r="J65" s="1"/>
      <c r="K65" s="1"/>
    </row>
    <row r="66" spans="1:11" ht="18" customHeight="1" x14ac:dyDescent="0.25">
      <c r="A66" s="1"/>
      <c r="B66" s="9" t="s">
        <v>39</v>
      </c>
      <c r="C66" s="23">
        <v>0</v>
      </c>
      <c r="D66" s="24">
        <v>0</v>
      </c>
      <c r="E66" s="11">
        <f t="shared" si="6"/>
        <v>0</v>
      </c>
      <c r="F66" s="50"/>
      <c r="G66" s="1"/>
      <c r="H66" s="1"/>
      <c r="I66" s="1"/>
      <c r="J66" s="1"/>
      <c r="K66" s="1"/>
    </row>
    <row r="67" spans="1:11" ht="18" customHeight="1" x14ac:dyDescent="0.25">
      <c r="A67" s="1"/>
      <c r="B67" s="9" t="s">
        <v>40</v>
      </c>
      <c r="C67" s="23">
        <v>100</v>
      </c>
      <c r="D67" s="24">
        <v>0</v>
      </c>
      <c r="E67" s="11">
        <f t="shared" si="6"/>
        <v>-100</v>
      </c>
      <c r="F67" s="50"/>
      <c r="G67" s="1"/>
      <c r="H67" s="1"/>
      <c r="I67" s="1"/>
      <c r="J67" s="1"/>
      <c r="K67" s="1"/>
    </row>
    <row r="68" spans="1:11" ht="18" customHeight="1" x14ac:dyDescent="0.25">
      <c r="A68" s="1"/>
      <c r="B68" s="9" t="s">
        <v>41</v>
      </c>
      <c r="C68" s="23">
        <v>101</v>
      </c>
      <c r="D68" s="24">
        <v>0</v>
      </c>
      <c r="E68" s="11">
        <f t="shared" si="6"/>
        <v>-101</v>
      </c>
      <c r="F68" s="50"/>
      <c r="G68" s="1"/>
      <c r="H68" s="1"/>
      <c r="I68" s="1"/>
      <c r="J68" s="1"/>
      <c r="K68" s="1"/>
    </row>
    <row r="69" spans="1:11" ht="18" customHeight="1" x14ac:dyDescent="0.25">
      <c r="A69" s="1"/>
      <c r="B69" s="9"/>
      <c r="C69" s="42">
        <f>SUM(C62:C68)</f>
        <v>651</v>
      </c>
      <c r="D69" s="42">
        <f t="shared" ref="D69" si="7">SUM(D62:D68)</f>
        <v>0</v>
      </c>
      <c r="E69" s="10"/>
      <c r="F69" s="50"/>
      <c r="G69" s="1"/>
      <c r="H69" s="1"/>
      <c r="I69" s="1"/>
      <c r="J69" s="1"/>
      <c r="K69" s="1"/>
    </row>
    <row r="70" spans="1:11" ht="18" customHeight="1" x14ac:dyDescent="0.25">
      <c r="A70" s="1"/>
      <c r="B70" s="35" t="s">
        <v>42</v>
      </c>
      <c r="C70" s="37"/>
      <c r="D70" s="36"/>
      <c r="E70" s="10"/>
      <c r="F70" s="34"/>
      <c r="G70" s="1"/>
      <c r="H70" s="1"/>
      <c r="I70" s="1"/>
      <c r="J70" s="1"/>
      <c r="K70" s="1"/>
    </row>
    <row r="71" spans="1:11" ht="18" customHeight="1" x14ac:dyDescent="0.25">
      <c r="A71" s="1"/>
      <c r="B71" s="9" t="s">
        <v>43</v>
      </c>
      <c r="C71" s="23">
        <v>250</v>
      </c>
      <c r="D71" s="24">
        <v>0</v>
      </c>
      <c r="E71" s="11">
        <f>D71-C71</f>
        <v>-250</v>
      </c>
      <c r="F71" s="50"/>
      <c r="G71" s="1"/>
      <c r="H71" s="1"/>
      <c r="I71" s="1"/>
      <c r="J71" s="1"/>
      <c r="K71" s="1"/>
    </row>
    <row r="72" spans="1:11" ht="18" customHeight="1" x14ac:dyDescent="0.25">
      <c r="A72" s="1"/>
      <c r="B72" s="9" t="s">
        <v>44</v>
      </c>
      <c r="C72" s="23">
        <v>100</v>
      </c>
      <c r="D72" s="24">
        <v>0</v>
      </c>
      <c r="E72" s="11">
        <f t="shared" ref="E72:E74" si="8">D72-C72</f>
        <v>-100</v>
      </c>
      <c r="F72" s="50"/>
      <c r="G72" s="1"/>
      <c r="H72" s="1"/>
      <c r="I72" s="1"/>
      <c r="J72" s="1"/>
      <c r="K72" s="1"/>
    </row>
    <row r="73" spans="1:11" ht="18" customHeight="1" x14ac:dyDescent="0.25">
      <c r="A73" s="1"/>
      <c r="B73" s="9" t="s">
        <v>45</v>
      </c>
      <c r="C73" s="23">
        <v>100</v>
      </c>
      <c r="D73" s="24">
        <v>0</v>
      </c>
      <c r="E73" s="11">
        <f t="shared" si="8"/>
        <v>-100</v>
      </c>
      <c r="F73" s="50"/>
      <c r="G73" s="1"/>
      <c r="H73" s="1"/>
      <c r="I73" s="1"/>
      <c r="J73" s="1"/>
      <c r="K73" s="1"/>
    </row>
    <row r="74" spans="1:11" ht="18" customHeight="1" x14ac:dyDescent="0.25">
      <c r="A74" s="1"/>
      <c r="B74" s="9" t="s">
        <v>46</v>
      </c>
      <c r="C74" s="23">
        <v>0</v>
      </c>
      <c r="D74" s="24">
        <v>0</v>
      </c>
      <c r="E74" s="11">
        <f t="shared" si="8"/>
        <v>0</v>
      </c>
      <c r="F74" s="50"/>
      <c r="G74" s="1"/>
      <c r="H74" s="1"/>
      <c r="I74" s="1"/>
      <c r="J74" s="1"/>
      <c r="K74" s="1"/>
    </row>
    <row r="75" spans="1:11" ht="18" customHeight="1" x14ac:dyDescent="0.25">
      <c r="A75" s="1"/>
      <c r="B75" s="9"/>
      <c r="C75" s="42">
        <f>SUM(C71:C74)</f>
        <v>450</v>
      </c>
      <c r="D75" s="42">
        <f>SUM(D71:D74)</f>
        <v>0</v>
      </c>
      <c r="E75" s="10"/>
      <c r="F75" s="50"/>
      <c r="G75" s="1"/>
      <c r="H75" s="1"/>
      <c r="I75" s="1"/>
      <c r="J75" s="1"/>
      <c r="K75" s="1"/>
    </row>
    <row r="76" spans="1:11" ht="18" customHeight="1" x14ac:dyDescent="0.25">
      <c r="A76" s="1"/>
      <c r="B76" s="35" t="s">
        <v>47</v>
      </c>
      <c r="C76" s="10"/>
      <c r="D76" s="11"/>
      <c r="E76" s="10"/>
      <c r="F76" s="34"/>
      <c r="G76" s="1"/>
      <c r="H76" s="1"/>
      <c r="I76" s="1"/>
      <c r="J76" s="1"/>
      <c r="K76" s="1"/>
    </row>
    <row r="77" spans="1:11" ht="18" customHeight="1" x14ac:dyDescent="0.25">
      <c r="A77" s="1"/>
      <c r="B77" s="9" t="s">
        <v>48</v>
      </c>
      <c r="C77" s="23">
        <v>65</v>
      </c>
      <c r="D77" s="24">
        <v>0</v>
      </c>
      <c r="E77" s="11">
        <f>D77-C77</f>
        <v>-65</v>
      </c>
      <c r="F77" s="50"/>
      <c r="G77" s="1"/>
      <c r="H77" s="1"/>
      <c r="I77" s="1"/>
      <c r="J77" s="1"/>
      <c r="K77" s="1"/>
    </row>
    <row r="78" spans="1:11" ht="18" customHeight="1" x14ac:dyDescent="0.25">
      <c r="A78" s="1"/>
      <c r="B78" s="9" t="s">
        <v>67</v>
      </c>
      <c r="C78" s="23">
        <v>20</v>
      </c>
      <c r="D78" s="24">
        <v>0</v>
      </c>
      <c r="E78" s="11">
        <f t="shared" ref="E78:E82" si="9">D78-C78</f>
        <v>-20</v>
      </c>
      <c r="F78" s="50"/>
      <c r="G78" s="1"/>
      <c r="H78" s="1"/>
      <c r="I78" s="1"/>
      <c r="J78" s="1"/>
      <c r="K78" s="1"/>
    </row>
    <row r="79" spans="1:11" ht="18" customHeight="1" x14ac:dyDescent="0.25">
      <c r="A79" s="1"/>
      <c r="B79" s="9" t="s">
        <v>68</v>
      </c>
      <c r="C79" s="23">
        <v>0</v>
      </c>
      <c r="D79" s="24">
        <v>0</v>
      </c>
      <c r="E79" s="11">
        <f t="shared" si="9"/>
        <v>0</v>
      </c>
      <c r="F79" s="50"/>
      <c r="G79" s="1"/>
      <c r="H79" s="1"/>
      <c r="I79" s="1"/>
      <c r="J79" s="1"/>
      <c r="K79" s="1"/>
    </row>
    <row r="80" spans="1:11" ht="18" customHeight="1" x14ac:dyDescent="0.25">
      <c r="A80" s="1"/>
      <c r="B80" s="9" t="s">
        <v>49</v>
      </c>
      <c r="C80" s="23">
        <v>0</v>
      </c>
      <c r="D80" s="24">
        <v>0</v>
      </c>
      <c r="E80" s="11">
        <f t="shared" si="9"/>
        <v>0</v>
      </c>
      <c r="F80" s="50"/>
      <c r="G80" s="1"/>
      <c r="H80" s="1"/>
      <c r="I80" s="1"/>
      <c r="J80" s="1"/>
      <c r="K80" s="1"/>
    </row>
    <row r="81" spans="1:11" ht="18" customHeight="1" x14ac:dyDescent="0.25">
      <c r="A81" s="1"/>
      <c r="B81" s="9" t="s">
        <v>50</v>
      </c>
      <c r="C81" s="23">
        <v>0</v>
      </c>
      <c r="D81" s="24">
        <v>0</v>
      </c>
      <c r="E81" s="11">
        <f t="shared" si="9"/>
        <v>0</v>
      </c>
      <c r="F81" s="50"/>
      <c r="G81" s="1"/>
      <c r="H81" s="1"/>
      <c r="I81" s="1"/>
      <c r="J81" s="1"/>
      <c r="K81" s="1"/>
    </row>
    <row r="82" spans="1:11" ht="18" customHeight="1" x14ac:dyDescent="0.25">
      <c r="A82" s="1"/>
      <c r="B82" s="9" t="s">
        <v>51</v>
      </c>
      <c r="C82" s="23">
        <v>0</v>
      </c>
      <c r="D82" s="24">
        <v>0</v>
      </c>
      <c r="E82" s="11">
        <f t="shared" si="9"/>
        <v>0</v>
      </c>
      <c r="F82" s="50"/>
      <c r="G82" s="1"/>
      <c r="H82" s="1"/>
      <c r="I82" s="1"/>
      <c r="J82" s="1"/>
      <c r="K82" s="1"/>
    </row>
    <row r="83" spans="1:11" ht="18" customHeight="1" x14ac:dyDescent="0.25">
      <c r="A83" s="1"/>
      <c r="B83" s="9"/>
      <c r="C83" s="43">
        <f>SUM(C77:C82)</f>
        <v>85</v>
      </c>
      <c r="D83" s="43">
        <f>SUM(D77:D82)</f>
        <v>0</v>
      </c>
      <c r="E83" s="10"/>
      <c r="F83" s="50"/>
      <c r="G83" s="1"/>
      <c r="H83" s="1"/>
      <c r="I83" s="1"/>
      <c r="J83" s="1"/>
      <c r="K83" s="1"/>
    </row>
    <row r="84" spans="1:11" ht="18" customHeight="1" x14ac:dyDescent="0.25">
      <c r="A84" s="1"/>
      <c r="B84" s="35" t="s">
        <v>52</v>
      </c>
      <c r="C84" s="10"/>
      <c r="D84" s="11"/>
      <c r="E84" s="10"/>
      <c r="F84" s="34"/>
      <c r="G84" s="1"/>
      <c r="H84" s="1"/>
      <c r="I84" s="1"/>
      <c r="J84" s="1"/>
      <c r="K84" s="1"/>
    </row>
    <row r="85" spans="1:11" ht="18" customHeight="1" x14ac:dyDescent="0.25">
      <c r="A85" s="1"/>
      <c r="B85" s="9" t="s">
        <v>53</v>
      </c>
      <c r="C85" s="23">
        <v>450</v>
      </c>
      <c r="D85" s="24">
        <v>0</v>
      </c>
      <c r="E85" s="11">
        <f>D85-C85</f>
        <v>-450</v>
      </c>
      <c r="F85" s="50"/>
      <c r="G85" s="1"/>
      <c r="H85" s="1"/>
      <c r="I85" s="1"/>
      <c r="J85" s="1"/>
      <c r="K85" s="1"/>
    </row>
    <row r="86" spans="1:11" ht="18" customHeight="1" x14ac:dyDescent="0.25">
      <c r="A86" s="1"/>
      <c r="B86" s="9" t="s">
        <v>60</v>
      </c>
      <c r="C86" s="23">
        <v>250</v>
      </c>
      <c r="D86" s="24">
        <v>0</v>
      </c>
      <c r="E86" s="11">
        <f t="shared" ref="E86:E90" si="10">D86-C86</f>
        <v>-250</v>
      </c>
      <c r="F86" s="50"/>
      <c r="G86" s="1"/>
      <c r="H86" s="1"/>
      <c r="I86" s="1"/>
      <c r="J86" s="1"/>
      <c r="K86" s="1"/>
    </row>
    <row r="87" spans="1:11" ht="18" customHeight="1" x14ac:dyDescent="0.25">
      <c r="A87" s="1"/>
      <c r="B87" s="9" t="s">
        <v>54</v>
      </c>
      <c r="C87" s="23">
        <v>200</v>
      </c>
      <c r="D87" s="24">
        <v>0</v>
      </c>
      <c r="E87" s="11">
        <f t="shared" si="10"/>
        <v>-200</v>
      </c>
      <c r="F87" s="50"/>
      <c r="G87" s="1"/>
      <c r="H87" s="1"/>
      <c r="I87" s="1"/>
      <c r="J87" s="1"/>
      <c r="K87" s="1"/>
    </row>
    <row r="88" spans="1:11" ht="18" customHeight="1" x14ac:dyDescent="0.25">
      <c r="A88" s="1"/>
      <c r="B88" s="9" t="s">
        <v>55</v>
      </c>
      <c r="C88" s="23">
        <v>50</v>
      </c>
      <c r="D88" s="24">
        <v>0</v>
      </c>
      <c r="E88" s="11">
        <f t="shared" si="10"/>
        <v>-50</v>
      </c>
      <c r="F88" s="50"/>
      <c r="G88" s="1"/>
      <c r="H88" s="1"/>
      <c r="I88" s="1"/>
      <c r="J88" s="1"/>
      <c r="K88" s="1"/>
    </row>
    <row r="89" spans="1:11" ht="18" customHeight="1" x14ac:dyDescent="0.25">
      <c r="A89" s="1"/>
      <c r="B89" s="9" t="s">
        <v>56</v>
      </c>
      <c r="C89" s="23">
        <v>100</v>
      </c>
      <c r="D89" s="24">
        <v>0</v>
      </c>
      <c r="E89" s="11">
        <f t="shared" si="10"/>
        <v>-100</v>
      </c>
      <c r="F89" s="50"/>
      <c r="G89" s="1"/>
      <c r="H89" s="1"/>
      <c r="I89" s="1"/>
      <c r="J89" s="1"/>
      <c r="K89" s="1"/>
    </row>
    <row r="90" spans="1:11" ht="18" customHeight="1" x14ac:dyDescent="0.25">
      <c r="A90" s="1"/>
      <c r="B90" s="9" t="s">
        <v>69</v>
      </c>
      <c r="C90" s="23">
        <v>150</v>
      </c>
      <c r="D90" s="24">
        <v>0</v>
      </c>
      <c r="E90" s="11">
        <f t="shared" si="10"/>
        <v>-150</v>
      </c>
      <c r="F90" s="50"/>
      <c r="G90" s="1"/>
      <c r="H90" s="1"/>
      <c r="I90" s="1"/>
      <c r="J90" s="1"/>
      <c r="K90" s="1"/>
    </row>
    <row r="91" spans="1:11" ht="18" customHeight="1" x14ac:dyDescent="0.25">
      <c r="A91" s="1"/>
      <c r="B91" s="9"/>
      <c r="C91" s="43">
        <f>SUM(C85:C90)</f>
        <v>1200</v>
      </c>
      <c r="D91" s="43">
        <f t="shared" ref="D91" si="11">SUM(D85:D90)</f>
        <v>0</v>
      </c>
      <c r="E91" s="10"/>
      <c r="F91" s="50"/>
      <c r="G91" s="1"/>
      <c r="H91" s="1"/>
      <c r="I91" s="1"/>
      <c r="J91" s="1"/>
      <c r="K91" s="1"/>
    </row>
    <row r="92" spans="1:11" ht="18" customHeight="1" x14ac:dyDescent="0.25">
      <c r="A92" s="1"/>
      <c r="B92" s="9"/>
      <c r="C92" s="9"/>
      <c r="D92" s="9"/>
      <c r="E92" s="10"/>
      <c r="F92" s="44"/>
      <c r="G92" s="1"/>
      <c r="H92" s="1"/>
      <c r="I92" s="1"/>
      <c r="J92" s="1"/>
      <c r="K92" s="1"/>
    </row>
    <row r="93" spans="1:11" ht="18" customHeight="1" x14ac:dyDescent="0.25">
      <c r="A93" s="1"/>
      <c r="B93" s="38" t="s">
        <v>13</v>
      </c>
      <c r="C93" s="39">
        <f>C91+C83+C75+C69+C60+C52</f>
        <v>5359</v>
      </c>
      <c r="D93" s="39">
        <f>D91+D83+D75+D69+D60+D52</f>
        <v>2400</v>
      </c>
      <c r="E93" s="40"/>
      <c r="F93" s="6"/>
      <c r="G93" s="1"/>
      <c r="H93" s="1"/>
      <c r="I93" s="1"/>
      <c r="J93" s="1"/>
      <c r="K93" s="1"/>
    </row>
    <row r="94" spans="1:11" x14ac:dyDescent="0.25">
      <c r="B94" s="48"/>
      <c r="C94" s="48"/>
      <c r="D94" s="48"/>
      <c r="E94" s="48"/>
      <c r="F94" s="48"/>
      <c r="K94" s="1"/>
    </row>
  </sheetData>
  <mergeCells count="8">
    <mergeCell ref="F71:F75"/>
    <mergeCell ref="F77:F83"/>
    <mergeCell ref="F85:F91"/>
    <mergeCell ref="F16:F24"/>
    <mergeCell ref="F28:F35"/>
    <mergeCell ref="F39:F52"/>
    <mergeCell ref="F54:F60"/>
    <mergeCell ref="F62:F69"/>
  </mergeCells>
  <hyperlinks>
    <hyperlink ref="J17" r:id="rId1" display="https://www.smartsheet.com/try-it?trp=8526&amp;lpv=exceltop" xr:uid="{00000000-0004-0000-0000-000000000000}"/>
  </hyperlinks>
  <pageMargins left="0.75" right="0.75" top="1" bottom="1" header="0.5" footer="0.5"/>
  <pageSetup orientation="portrait" horizontalDpi="4294967292" verticalDpi="4294967292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Household Expense Budget</vt:lpstr>
    </vt:vector>
  </TitlesOfParts>
  <Company>Smartsheet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Samrat pal</cp:lastModifiedBy>
  <dcterms:created xsi:type="dcterms:W3CDTF">2015-09-23T17:30:32Z</dcterms:created>
  <dcterms:modified xsi:type="dcterms:W3CDTF">2025-03-03T17:51:33Z</dcterms:modified>
</cp:coreProperties>
</file>