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Admin\Downloads\"/>
    </mc:Choice>
  </mc:AlternateContent>
  <xr:revisionPtr revIDLastSave="0" documentId="13_ncr:1_{65491008-174D-448A-9960-E6E30CA54E93}" xr6:coauthVersionLast="47" xr6:coauthVersionMax="47" xr10:uidLastSave="{00000000-0000-0000-0000-000000000000}"/>
  <bookViews>
    <workbookView xWindow="-120" yWindow="-120" windowWidth="20730" windowHeight="11160" xr2:uid="{00000000-000D-0000-FFFF-FFFF00000000}"/>
  </bookViews>
  <sheets>
    <sheet name="Payslip" sheetId="6" r:id="rId1"/>
    <sheet name="YearToDate" sheetId="2" r:id="rId2"/>
    <sheet name="Help" sheetId="3" r:id="rId3"/>
  </sheets>
  <definedNames>
    <definedName name="_xlnm.Print_Area" localSheetId="0">Payslip!$A$1:$E$47</definedName>
    <definedName name="_xlnm.Print_Area" localSheetId="1">YearToDate!$A$1:$AK$33</definedName>
    <definedName name="valuevx">42.314159</definedName>
    <definedName name="vertex42_copyright" hidden="1">"© 2019 Vertex42 LLC"</definedName>
    <definedName name="vertex42_id" hidden="1">"payslip-template.xlsx"</definedName>
    <definedName name="vertex42_title" hidden="1">"Payslip Template"</definedName>
  </definedNames>
  <calcPr calcId="191029"/>
</workbook>
</file>

<file path=xl/calcChain.xml><?xml version="1.0" encoding="utf-8"?>
<calcChain xmlns="http://schemas.openxmlformats.org/spreadsheetml/2006/main">
  <c r="E6" i="6" l="1"/>
  <c r="G21" i="2" l="1"/>
  <c r="J21" i="2"/>
  <c r="M21" i="2"/>
  <c r="P21" i="2"/>
  <c r="S21" i="2"/>
  <c r="G22" i="2"/>
  <c r="J22" i="2"/>
  <c r="M22" i="2"/>
  <c r="P22" i="2"/>
  <c r="S22" i="2"/>
  <c r="G23" i="2"/>
  <c r="J23" i="2"/>
  <c r="M23" i="2"/>
  <c r="P23" i="2"/>
  <c r="S23" i="2"/>
  <c r="G24" i="2"/>
  <c r="J24" i="2"/>
  <c r="M24" i="2"/>
  <c r="P24" i="2"/>
  <c r="S24" i="2"/>
  <c r="G25" i="2"/>
  <c r="J25" i="2"/>
  <c r="M25" i="2"/>
  <c r="P25" i="2"/>
  <c r="S25" i="2"/>
  <c r="G26" i="2"/>
  <c r="J26" i="2"/>
  <c r="M26" i="2"/>
  <c r="P26" i="2"/>
  <c r="S26" i="2"/>
  <c r="G27" i="2"/>
  <c r="J27" i="2"/>
  <c r="M27" i="2"/>
  <c r="P27" i="2"/>
  <c r="S27" i="2"/>
  <c r="G28" i="2"/>
  <c r="J28" i="2"/>
  <c r="M28" i="2"/>
  <c r="P28" i="2"/>
  <c r="S28" i="2"/>
  <c r="G29" i="2"/>
  <c r="J29" i="2"/>
  <c r="M29" i="2"/>
  <c r="P29" i="2"/>
  <c r="S29" i="2"/>
  <c r="G30" i="2"/>
  <c r="J30" i="2"/>
  <c r="M30" i="2"/>
  <c r="P30" i="2"/>
  <c r="S30" i="2"/>
  <c r="G31" i="2"/>
  <c r="J31" i="2"/>
  <c r="M31" i="2"/>
  <c r="P31" i="2"/>
  <c r="S31" i="2"/>
  <c r="A29" i="6" a="1"/>
  <c r="A30" i="6" s="1"/>
  <c r="AE33" i="2"/>
  <c r="AF33" i="2"/>
  <c r="AG33" i="2"/>
  <c r="AH33" i="2"/>
  <c r="AI33" i="2"/>
  <c r="AJ33" i="2"/>
  <c r="AK33" i="2"/>
  <c r="X33" i="2"/>
  <c r="Y33" i="2"/>
  <c r="Z33" i="2"/>
  <c r="AA33" i="2"/>
  <c r="A18" i="6" a="1"/>
  <c r="A18" i="6" s="1"/>
  <c r="D18" i="6" s="1"/>
  <c r="C17" i="6"/>
  <c r="C16" i="6"/>
  <c r="C15" i="6"/>
  <c r="C14" i="6"/>
  <c r="C13" i="6"/>
  <c r="B17" i="6"/>
  <c r="B16" i="6"/>
  <c r="B15" i="6"/>
  <c r="B14" i="6"/>
  <c r="B13" i="6"/>
  <c r="A17" i="6"/>
  <c r="A16" i="6"/>
  <c r="A15" i="6"/>
  <c r="P6" i="2"/>
  <c r="D16" i="6" s="1"/>
  <c r="R33" i="2"/>
  <c r="Q33" i="2"/>
  <c r="S32" i="2"/>
  <c r="S20" i="2"/>
  <c r="S19" i="2"/>
  <c r="S18" i="2"/>
  <c r="S17" i="2"/>
  <c r="S16" i="2"/>
  <c r="S15" i="2"/>
  <c r="S14" i="2"/>
  <c r="S13" i="2"/>
  <c r="S12" i="2"/>
  <c r="S11" i="2"/>
  <c r="S10" i="2"/>
  <c r="S9" i="2"/>
  <c r="S8" i="2"/>
  <c r="S7" i="2"/>
  <c r="S6" i="2"/>
  <c r="O33" i="2"/>
  <c r="N33" i="2"/>
  <c r="P32" i="2"/>
  <c r="P20" i="2"/>
  <c r="P19" i="2"/>
  <c r="P18" i="2"/>
  <c r="P17" i="2"/>
  <c r="P16" i="2"/>
  <c r="P15" i="2"/>
  <c r="P14" i="2"/>
  <c r="P13" i="2"/>
  <c r="P12" i="2"/>
  <c r="P11" i="2"/>
  <c r="P10" i="2"/>
  <c r="P9" i="2"/>
  <c r="P8" i="2"/>
  <c r="P7" i="2"/>
  <c r="L33" i="2"/>
  <c r="K33" i="2"/>
  <c r="M32" i="2"/>
  <c r="M20" i="2"/>
  <c r="M19" i="2"/>
  <c r="M18" i="2"/>
  <c r="M17" i="2"/>
  <c r="M16" i="2"/>
  <c r="M15" i="2"/>
  <c r="M14" i="2"/>
  <c r="M13" i="2"/>
  <c r="M12" i="2"/>
  <c r="M11" i="2"/>
  <c r="M10" i="2"/>
  <c r="M9" i="2"/>
  <c r="M8" i="2"/>
  <c r="M7" i="2"/>
  <c r="M6" i="2"/>
  <c r="D15" i="6" s="1"/>
  <c r="E47" i="6"/>
  <c r="A14" i="6"/>
  <c r="A13" i="6"/>
  <c r="M33" i="2" l="1"/>
  <c r="E15" i="6" s="1"/>
  <c r="S33" i="2"/>
  <c r="E17" i="6" s="1"/>
  <c r="A37" i="6"/>
  <c r="D37" i="6" s="1"/>
  <c r="A36" i="6"/>
  <c r="D36" i="6" s="1"/>
  <c r="A35" i="6"/>
  <c r="D35" i="6" s="1"/>
  <c r="A34" i="6"/>
  <c r="D34" i="6" s="1"/>
  <c r="A32" i="6"/>
  <c r="D32" i="6" s="1"/>
  <c r="A29" i="6"/>
  <c r="D29" i="6" s="1"/>
  <c r="A33" i="6"/>
  <c r="D33" i="6" s="1"/>
  <c r="A31" i="6"/>
  <c r="D31" i="6" s="1"/>
  <c r="A38" i="6"/>
  <c r="D38" i="6" s="1"/>
  <c r="A25" i="6"/>
  <c r="D25" i="6" s="1"/>
  <c r="A22" i="6"/>
  <c r="D22" i="6" s="1"/>
  <c r="A21" i="6"/>
  <c r="D21" i="6" s="1"/>
  <c r="A23" i="6"/>
  <c r="D23" i="6" s="1"/>
  <c r="A20" i="6"/>
  <c r="D20" i="6" s="1"/>
  <c r="A24" i="6"/>
  <c r="D24" i="6" s="1"/>
  <c r="A19" i="6"/>
  <c r="D19" i="6" s="1"/>
  <c r="D17" i="6"/>
  <c r="P33" i="2"/>
  <c r="E16" i="6" s="1"/>
  <c r="D30" i="6"/>
  <c r="G6" i="2"/>
  <c r="D13" i="6" s="1"/>
  <c r="J7" i="2"/>
  <c r="J8" i="2"/>
  <c r="J9" i="2"/>
  <c r="J10" i="2"/>
  <c r="J11" i="2"/>
  <c r="J12" i="2"/>
  <c r="J13" i="2"/>
  <c r="J14" i="2"/>
  <c r="J15" i="2"/>
  <c r="J16" i="2"/>
  <c r="J17" i="2"/>
  <c r="J18" i="2"/>
  <c r="J19" i="2"/>
  <c r="J20" i="2"/>
  <c r="J32" i="2"/>
  <c r="J6" i="2"/>
  <c r="D14" i="6" s="1"/>
  <c r="G7" i="2"/>
  <c r="G8" i="2"/>
  <c r="G9" i="2"/>
  <c r="G10" i="2"/>
  <c r="G11" i="2"/>
  <c r="G12" i="2"/>
  <c r="G13" i="2"/>
  <c r="G14" i="2"/>
  <c r="G15" i="2"/>
  <c r="G16" i="2"/>
  <c r="G17" i="2"/>
  <c r="G18" i="2"/>
  <c r="G19" i="2"/>
  <c r="G20" i="2"/>
  <c r="G32" i="2"/>
  <c r="H33" i="2"/>
  <c r="I33" i="2"/>
  <c r="E33" i="2"/>
  <c r="D26" i="6" l="1"/>
  <c r="D39" i="6"/>
  <c r="G33" i="2"/>
  <c r="J33" i="2"/>
  <c r="E13" i="6" l="1"/>
  <c r="E14" i="6"/>
  <c r="D41" i="6"/>
  <c r="AD33" i="2" l="1"/>
  <c r="AC33" i="2"/>
  <c r="AB33" i="2"/>
  <c r="W33" i="2"/>
  <c r="V33" i="2"/>
  <c r="U33" i="2"/>
  <c r="T33" i="2"/>
  <c r="E29" i="6" l="1" a="1"/>
  <c r="E30" i="6" s="1"/>
  <c r="E18" i="6" a="1"/>
  <c r="E19" i="6" s="1"/>
  <c r="E29" i="6" l="1"/>
  <c r="E37" i="6"/>
  <c r="E38" i="6"/>
  <c r="E34" i="6"/>
  <c r="E33" i="6"/>
  <c r="E36" i="6"/>
  <c r="E32" i="6"/>
  <c r="E31" i="6"/>
  <c r="E35" i="6"/>
  <c r="E21" i="6"/>
  <c r="E25" i="6"/>
  <c r="E23" i="6"/>
  <c r="E20" i="6"/>
  <c r="E24" i="6"/>
  <c r="E18" i="6"/>
  <c r="E22" i="6"/>
  <c r="E39" i="6" l="1"/>
  <c r="E26" i="6"/>
  <c r="E41" i="6" l="1"/>
</calcChain>
</file>

<file path=xl/sharedStrings.xml><?xml version="1.0" encoding="utf-8"?>
<sst xmlns="http://schemas.openxmlformats.org/spreadsheetml/2006/main" count="121" uniqueCount="111">
  <si>
    <t>HELP</t>
  </si>
  <si>
    <t>Company Name</t>
  </si>
  <si>
    <t>https://www.vertex42.com/ExcelTemplates/payslip-template.html</t>
  </si>
  <si>
    <t>Using This Template</t>
  </si>
  <si>
    <t>Employee:</t>
  </si>
  <si>
    <t>Full Name</t>
  </si>
  <si>
    <t>[42]</t>
  </si>
  <si>
    <t>Edit Company and Employee Information</t>
  </si>
  <si>
    <t>Edit the company and employee information in the header and footer.</t>
  </si>
  <si>
    <t>Customize Types of Earnings and Deductions</t>
  </si>
  <si>
    <t>PAY DATE</t>
  </si>
  <si>
    <t>Each Pay Period ...</t>
  </si>
  <si>
    <t>1)</t>
  </si>
  <si>
    <t>PAY PERIOD</t>
  </si>
  <si>
    <t>NET PAY</t>
  </si>
  <si>
    <t>EARNINGS</t>
  </si>
  <si>
    <t>DEDUCTIONS</t>
  </si>
  <si>
    <t>2)</t>
  </si>
  <si>
    <t>3)</t>
  </si>
  <si>
    <t>London, W1T 1JY, UK</t>
  </si>
  <si>
    <t>Sending a PDF of the Payslip (instead of printing)</t>
  </si>
  <si>
    <t>Phone: +44 00 0000 0000</t>
  </si>
  <si>
    <t>PAYROLL #</t>
  </si>
  <si>
    <t>NI NUMBER</t>
  </si>
  <si>
    <t>TAX CODE</t>
  </si>
  <si>
    <t>National Insurance</t>
  </si>
  <si>
    <t>Email: name@provider.com</t>
  </si>
  <si>
    <t>QQ123456C</t>
  </si>
  <si>
    <t>1250L</t>
  </si>
  <si>
    <t>← Customize these labels</t>
  </si>
  <si>
    <t>EMPLOYEE INFORMATION</t>
  </si>
  <si>
    <t>123 Any Court Road</t>
  </si>
  <si>
    <t>RATE</t>
  </si>
  <si>
    <t>HOURS</t>
  </si>
  <si>
    <t>CURRENT</t>
  </si>
  <si>
    <t>YTD</t>
  </si>
  <si>
    <t>← Insert new rows above this one</t>
  </si>
  <si>
    <t>Year-To-Date</t>
  </si>
  <si>
    <t>EACH PAY PERIOD:</t>
  </si>
  <si>
    <t>If you have any questions about this payslip, please contact:</t>
  </si>
  <si>
    <t>[Name, Phone, email@address.com]</t>
  </si>
  <si>
    <t>← Edit contact information, or delete these rows.</t>
  </si>
  <si>
    <r>
      <t>Payslip</t>
    </r>
    <r>
      <rPr>
        <sz val="20"/>
        <color theme="4"/>
        <rFont val="Arial"/>
        <family val="2"/>
        <scheme val="minor"/>
      </rPr>
      <t xml:space="preserve"> Year-to-Date Calculations</t>
    </r>
  </si>
  <si>
    <t>PAYSLIP</t>
  </si>
  <si>
    <t>Student Loan Repayment</t>
  </si>
  <si>
    <t>FROM</t>
  </si>
  <si>
    <t>TO</t>
  </si>
  <si>
    <t>[Full Name]</t>
  </si>
  <si>
    <r>
      <rPr>
        <b/>
        <sz val="11"/>
        <color rgb="FFFF0000"/>
        <rFont val="Arial"/>
        <family val="2"/>
      </rPr>
      <t xml:space="preserve">Important: </t>
    </r>
    <r>
      <rPr>
        <sz val="11"/>
        <color rgb="FFFF0000"/>
        <rFont val="Arial"/>
        <family val="2"/>
      </rPr>
      <t>Each country/state/location may have different payslip requirements, so it is highly recommended that you contact an accountant to advise your business on what those laws and requirements are.</t>
    </r>
  </si>
  <si>
    <t>OTHER EARNINGS</t>
  </si>
  <si>
    <t>Standard Hours</t>
  </si>
  <si>
    <t>Overtime Hours</t>
  </si>
  <si>
    <t>Basic Pay</t>
  </si>
  <si>
    <t>Standard Pay</t>
  </si>
  <si>
    <t>Overtime Pay</t>
  </si>
  <si>
    <t>1) Enter new data in the YearToDate worksheet</t>
  </si>
  <si>
    <t>3) Verify, print, and send with check.</t>
  </si>
  <si>
    <t>The hours, rates, and amounts in the Payslip are updated automatically when you select a new Pay Date at the top of the Payslip worksheet.</t>
  </si>
  <si>
    <t>Enter the date, pay period, hours, and amounts in a new row in the YearToDate worksheet.</t>
  </si>
  <si>
    <t>In the Payslip worksheet, select the new date from the drop-down in the Pay Date cell at the top of the Payslip.</t>
  </si>
  <si>
    <t>Verify, print, and send the payslip with the check.</t>
  </si>
  <si>
    <t>Select the Payslip worksheet</t>
  </si>
  <si>
    <t>Email the PDF to the employee.</t>
  </si>
  <si>
    <t>To create a PDF</t>
  </si>
  <si>
    <t>One of the easiest ways to send a payslip to an employee electronically is to create a PDF and send it via email. You might do this if you use ACH to do direct deposits instead of mailing checks.</t>
  </si>
  <si>
    <t>Go to File &gt; Save As and select .pdf as the filetype.</t>
  </si>
  <si>
    <t>Phone: +44 00 0000 0000, Email: name@provider.com</t>
  </si>
  <si>
    <t>← Choose the Pay Date from the drop-down list</t>
  </si>
  <si>
    <t>12345 Court Road, London W1T 1JY, UK</t>
  </si>
  <si>
    <t>OTHER HOURLY PAY</t>
  </si>
  <si>
    <t>Other Hours</t>
  </si>
  <si>
    <t>Expenses</t>
  </si>
  <si>
    <t>Commission and Bonus</t>
  </si>
  <si>
    <t>Holiday Hours</t>
  </si>
  <si>
    <t>Holiday Pay</t>
  </si>
  <si>
    <t>VACATION HOURLY PAY</t>
  </si>
  <si>
    <t>HOLIDAY HOURLY PAY</t>
  </si>
  <si>
    <t>OVERTIME HOURLY PAY</t>
  </si>
  <si>
    <t>STANDARD HOURLY PAY</t>
  </si>
  <si>
    <t>Vacation Hours</t>
  </si>
  <si>
    <t>Vacation Pay</t>
  </si>
  <si>
    <t>Other Pay Rate</t>
  </si>
  <si>
    <t>Vacation Pay Rate</t>
  </si>
  <si>
    <t>Holiday Pay  Rate</t>
  </si>
  <si>
    <t>Other Hourly Pay</t>
  </si>
  <si>
    <t>►</t>
  </si>
  <si>
    <t>2) Choose the new Pay Date in this worksheet</t>
  </si>
  <si>
    <t>▼ Unride rows for additional hourly pay options</t>
  </si>
  <si>
    <t>▼ Unride rows for additional pay options</t>
  </si>
  <si>
    <t>▼ Unride rows for additional deduction options</t>
  </si>
  <si>
    <t>◄</t>
  </si>
  <si>
    <t>Unhide columns between ► ◄ for more options.</t>
  </si>
  <si>
    <t>Hide columns that you are not using.</t>
  </si>
  <si>
    <t>Edit the column labels in the YearToDate worksheet to customize the types of Earnings and Deductions. If you need more options for different types of earnings and deductions, unhide the hidden rows and columns.</t>
  </si>
  <si>
    <t>If you need to add rows/columns, you will need to modify the template and update many of the formulas in the worksheet (not a simple task).</t>
  </si>
  <si>
    <t>Payslip Worksheet Protection</t>
  </si>
  <si>
    <t>To prevent accidental changes to parts of the Payslip that shouldn't be changed, the payslip worksheet has Worksheet Protection turned on. To turn off worksheet protection, go to Review &gt; Unprotect Sheet.</t>
  </si>
  <si>
    <t>Payment Method:</t>
  </si>
  <si>
    <t>Check</t>
  </si>
  <si>
    <t>Pension</t>
  </si>
  <si>
    <t>GROSS PAY</t>
  </si>
  <si>
    <t>TOTAL DEDUCTIONS</t>
  </si>
  <si>
    <t>Union Fees</t>
  </si>
  <si>
    <t>PAYE Tax</t>
  </si>
  <si>
    <t>PERIOD</t>
  </si>
  <si>
    <t>Sick Pay</t>
  </si>
  <si>
    <t>Wk23</t>
  </si>
  <si>
    <t>Weekly</t>
  </si>
  <si>
    <t>PAY TYPE</t>
  </si>
  <si>
    <t>Overtime Pay Rate</t>
  </si>
  <si>
    <t>Standard Pay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</si>
</sst>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
    <numFmt numFmtId="165" formatCode="&quot;$&quot;#,##0.00"/>
    <numFmt numFmtId="166" formatCode="#,##0.00;\-#,##0.00;&quot;-&quot;"/>
    <numFmt numFmtId="167" formatCode="0;\-0;;@"/>
  </numFmts>
  <fonts count="65" x14ac:knownFonts="1">
    <font>
      <sz val="11"/>
      <color rgb="FF000000"/>
      <name val="Arial"/>
      <family val="2"/>
    </font>
    <font>
      <sz val="11"/>
      <color rgb="FF393939"/>
      <name val="Arial"/>
      <family val="2"/>
    </font>
    <font>
      <sz val="11"/>
      <name val="Arial"/>
      <family val="2"/>
    </font>
    <font>
      <b/>
      <sz val="11"/>
      <color rgb="FF393939"/>
      <name val="Arial"/>
      <family val="2"/>
    </font>
    <font>
      <sz val="9"/>
      <name val="Arial"/>
      <family val="2"/>
    </font>
    <font>
      <u/>
      <sz val="11"/>
      <color rgb="FF0000FF"/>
      <name val="Arial"/>
      <family val="2"/>
    </font>
    <font>
      <sz val="9"/>
      <color rgb="FF999999"/>
      <name val="Arial"/>
      <family val="2"/>
    </font>
    <font>
      <sz val="11"/>
      <color rgb="FF3C78D8"/>
      <name val="Arial"/>
      <family val="2"/>
    </font>
    <font>
      <b/>
      <sz val="11"/>
      <color rgb="FF999999"/>
      <name val="Arial"/>
      <family val="2"/>
    </font>
    <font>
      <sz val="8"/>
      <name val="Arial"/>
      <family val="2"/>
    </font>
    <font>
      <u/>
      <sz val="11"/>
      <color rgb="FF999999"/>
      <name val="Arial"/>
      <family val="2"/>
    </font>
    <font>
      <sz val="10"/>
      <color rgb="FF000000"/>
      <name val="Arial"/>
      <family val="2"/>
    </font>
    <font>
      <u/>
      <sz val="10"/>
      <color theme="10"/>
      <name val="Arial"/>
      <family val="2"/>
    </font>
    <font>
      <sz val="24"/>
      <name val="Arial"/>
      <family val="2"/>
      <scheme val="minor"/>
    </font>
    <font>
      <b/>
      <sz val="24"/>
      <name val="Arial"/>
      <family val="2"/>
      <scheme val="minor"/>
    </font>
    <font>
      <b/>
      <sz val="24"/>
      <color rgb="FF1155CC"/>
      <name val="Arial"/>
      <family val="2"/>
      <scheme val="minor"/>
    </font>
    <font>
      <b/>
      <sz val="18"/>
      <color rgb="FF999999"/>
      <name val="Arial"/>
      <family val="2"/>
      <scheme val="minor"/>
    </font>
    <font>
      <sz val="9"/>
      <name val="Arial"/>
      <family val="2"/>
      <scheme val="minor"/>
    </font>
    <font>
      <b/>
      <sz val="9"/>
      <color rgb="FFFFFFFF"/>
      <name val="Arial"/>
      <family val="2"/>
      <scheme val="minor"/>
    </font>
    <font>
      <u/>
      <sz val="9"/>
      <color rgb="FF0000FF"/>
      <name val="Arial"/>
      <family val="2"/>
      <scheme val="minor"/>
    </font>
    <font>
      <u/>
      <sz val="11"/>
      <color rgb="FF0000FF"/>
      <name val="Arial"/>
      <family val="2"/>
      <scheme val="minor"/>
    </font>
    <font>
      <b/>
      <sz val="9"/>
      <name val="Arial"/>
      <family val="2"/>
      <scheme val="minor"/>
    </font>
    <font>
      <sz val="9"/>
      <color rgb="FF999999"/>
      <name val="Arial"/>
      <family val="2"/>
      <scheme val="minor"/>
    </font>
    <font>
      <b/>
      <sz val="11"/>
      <color rgb="FF3C78D8"/>
      <name val="Arial"/>
      <family val="2"/>
      <scheme val="minor"/>
    </font>
    <font>
      <sz val="10"/>
      <color rgb="FF000000"/>
      <name val="Arial"/>
      <family val="2"/>
      <scheme val="minor"/>
    </font>
    <font>
      <b/>
      <sz val="11"/>
      <color rgb="FF999999"/>
      <name val="Arial"/>
      <family val="2"/>
      <scheme val="minor"/>
    </font>
    <font>
      <sz val="1"/>
      <color rgb="FFFFFFFF"/>
      <name val="Arial"/>
      <family val="2"/>
      <scheme val="minor"/>
    </font>
    <font>
      <u/>
      <sz val="11"/>
      <color rgb="FF1155CC"/>
      <name val="Arial"/>
      <family val="2"/>
      <scheme val="minor"/>
    </font>
    <font>
      <sz val="11"/>
      <name val="Arial"/>
      <family val="2"/>
      <scheme val="minor"/>
    </font>
    <font>
      <b/>
      <sz val="11"/>
      <color rgb="FFFFFFFF"/>
      <name val="Arial"/>
      <family val="2"/>
      <scheme val="minor"/>
    </font>
    <font>
      <b/>
      <sz val="11"/>
      <color rgb="FF000000"/>
      <name val="Arial"/>
      <family val="2"/>
      <scheme val="minor"/>
    </font>
    <font>
      <sz val="10"/>
      <name val="Arial"/>
      <family val="2"/>
      <scheme val="minor"/>
    </font>
    <font>
      <sz val="20"/>
      <color rgb="FF666666"/>
      <name val="Arial"/>
      <family val="2"/>
      <scheme val="minor"/>
    </font>
    <font>
      <b/>
      <sz val="10"/>
      <name val="Arial"/>
      <family val="2"/>
      <scheme val="minor"/>
    </font>
    <font>
      <b/>
      <sz val="11"/>
      <name val="Arial"/>
      <family val="2"/>
      <scheme val="minor"/>
    </font>
    <font>
      <b/>
      <sz val="8"/>
      <name val="Arial"/>
      <family val="2"/>
      <scheme val="minor"/>
    </font>
    <font>
      <sz val="11"/>
      <color rgb="FF3C78D8"/>
      <name val="Arial"/>
      <family val="2"/>
      <scheme val="minor"/>
    </font>
    <font>
      <sz val="8"/>
      <name val="Arial"/>
      <family val="2"/>
      <scheme val="minor"/>
    </font>
    <font>
      <b/>
      <sz val="12"/>
      <color rgb="FF234372"/>
      <name val="Arial"/>
      <family val="2"/>
    </font>
    <font>
      <sz val="11"/>
      <color rgb="FFFF0000"/>
      <name val="Arial"/>
      <family val="2"/>
    </font>
    <font>
      <sz val="11"/>
      <color rgb="FF234372"/>
      <name val="Arial"/>
      <family val="2"/>
    </font>
    <font>
      <b/>
      <sz val="11"/>
      <color rgb="FFFF0000"/>
      <name val="Arial"/>
      <family val="2"/>
    </font>
    <font>
      <b/>
      <sz val="18"/>
      <color theme="0"/>
      <name val="Arial"/>
      <family val="2"/>
    </font>
    <font>
      <sz val="9"/>
      <color theme="4"/>
      <name val="Arial"/>
      <family val="2"/>
    </font>
    <font>
      <sz val="10"/>
      <color theme="4"/>
      <name val="Arial"/>
      <family val="2"/>
    </font>
    <font>
      <b/>
      <i/>
      <sz val="9"/>
      <color theme="4"/>
      <name val="Arial"/>
      <family val="2"/>
    </font>
    <font>
      <sz val="11"/>
      <color theme="4"/>
      <name val="Arial"/>
      <family val="2"/>
    </font>
    <font>
      <b/>
      <sz val="24"/>
      <color theme="4"/>
      <name val="Arial"/>
      <family val="2"/>
      <scheme val="minor"/>
    </font>
    <font>
      <sz val="9"/>
      <color theme="4" tint="-0.249977111117893"/>
      <name val="Arial"/>
      <family val="2"/>
      <scheme val="minor"/>
    </font>
    <font>
      <sz val="9"/>
      <color theme="1" tint="0.499984740745262"/>
      <name val="Arial"/>
      <family val="2"/>
    </font>
    <font>
      <b/>
      <sz val="11"/>
      <color theme="1" tint="0.499984740745262"/>
      <name val="Arial"/>
      <family val="2"/>
    </font>
    <font>
      <u/>
      <sz val="11"/>
      <color theme="1" tint="0.499984740745262"/>
      <name val="Arial"/>
      <family val="2"/>
    </font>
    <font>
      <b/>
      <sz val="18"/>
      <color rgb="FF999999"/>
      <name val="Arial Narrow"/>
      <family val="2"/>
    </font>
    <font>
      <u/>
      <sz val="10"/>
      <color indexed="12"/>
      <name val="Arial"/>
      <family val="2"/>
    </font>
    <font>
      <b/>
      <sz val="20"/>
      <color theme="4"/>
      <name val="Arial"/>
      <family val="2"/>
      <scheme val="minor"/>
    </font>
    <font>
      <sz val="20"/>
      <color theme="4"/>
      <name val="Arial"/>
      <family val="2"/>
      <scheme val="minor"/>
    </font>
    <font>
      <b/>
      <sz val="11"/>
      <color theme="4" tint="-0.249977111117893"/>
      <name val="Arial"/>
      <family val="2"/>
      <scheme val="minor"/>
    </font>
    <font>
      <b/>
      <sz val="11"/>
      <color rgb="FF000000"/>
      <name val="Arial"/>
      <family val="2"/>
    </font>
    <font>
      <b/>
      <sz val="28"/>
      <color theme="4"/>
      <name val="Arial"/>
      <family val="2"/>
      <scheme val="minor"/>
    </font>
    <font>
      <i/>
      <sz val="9"/>
      <color theme="4"/>
      <name val="Arial"/>
      <family val="2"/>
    </font>
    <font>
      <sz val="10"/>
      <color theme="4"/>
      <name val="Arial"/>
      <family val="2"/>
      <scheme val="minor"/>
    </font>
    <font>
      <b/>
      <sz val="9"/>
      <color theme="4"/>
      <name val="Arial"/>
      <family val="2"/>
    </font>
    <font>
      <sz val="9"/>
      <color theme="0" tint="-0.499984740745262"/>
      <name val="Arial"/>
      <family val="2"/>
      <scheme val="minor"/>
    </font>
    <font>
      <sz val="8"/>
      <color theme="0" tint="-0.499984740745262"/>
      <name val="Arial"/>
      <family val="2"/>
      <scheme val="minor"/>
    </font>
    <font>
      <sz val="8"/>
      <color theme="0" tint="-0.499984740745262"/>
      <name val="Arial"/>
      <family val="2"/>
    </font>
  </fonts>
  <fills count="18">
    <fill>
      <patternFill patternType="none"/>
    </fill>
    <fill>
      <patternFill patternType="gray125"/>
    </fill>
    <fill>
      <patternFill patternType="solid">
        <fgColor rgb="FFFFFFFF"/>
        <bgColor rgb="FFFFFFFF"/>
      </patternFill>
    </fill>
    <fill>
      <patternFill patternType="solid">
        <fgColor rgb="FFDEE8F5"/>
        <bgColor indexed="64"/>
      </patternFill>
    </fill>
    <fill>
      <patternFill patternType="solid">
        <fgColor rgb="FF3464AB"/>
        <bgColor indexed="64"/>
      </patternFill>
    </fill>
    <fill>
      <patternFill patternType="solid">
        <fgColor theme="4" tint="0.39997558519241921"/>
        <bgColor rgb="FF6FA8DC"/>
      </patternFill>
    </fill>
    <fill>
      <patternFill patternType="solid">
        <fgColor rgb="FFDDDDDD"/>
        <bgColor rgb="FFD9D9D9"/>
      </patternFill>
    </fill>
    <fill>
      <patternFill patternType="solid">
        <fgColor rgb="FFDDDDDD"/>
        <bgColor rgb="FF999999"/>
      </patternFill>
    </fill>
    <fill>
      <patternFill patternType="solid">
        <fgColor rgb="FFB2B2B2"/>
        <bgColor rgb="FFB7B7B7"/>
      </patternFill>
    </fill>
    <fill>
      <patternFill patternType="solid">
        <fgColor rgb="FFB2B2B2"/>
        <bgColor rgb="FFCCCCCC"/>
      </patternFill>
    </fill>
    <fill>
      <patternFill patternType="solid">
        <fgColor rgb="FFB2B2B2"/>
        <bgColor rgb="FF666666"/>
      </patternFill>
    </fill>
    <fill>
      <patternFill patternType="solid">
        <fgColor theme="0" tint="-4.9989318521683403E-2"/>
        <bgColor rgb="FFF3F3F3"/>
      </patternFill>
    </fill>
    <fill>
      <patternFill patternType="solid">
        <fgColor theme="0" tint="-4.9989318521683403E-2"/>
        <bgColor indexed="64"/>
      </patternFill>
    </fill>
    <fill>
      <patternFill patternType="solid">
        <fgColor theme="4" tint="0.79998168889431442"/>
        <bgColor rgb="FFD9D9D9"/>
      </patternFill>
    </fill>
    <fill>
      <patternFill patternType="solid">
        <fgColor theme="4" tint="0.59999389629810485"/>
        <bgColor rgb="FFB7B7B7"/>
      </patternFill>
    </fill>
    <fill>
      <patternFill patternType="solid">
        <fgColor theme="4" tint="0.79998168889431442"/>
        <bgColor rgb="FFF3F3F3"/>
      </patternFill>
    </fill>
    <fill>
      <patternFill patternType="solid">
        <fgColor theme="4" tint="0.79998168889431442"/>
        <bgColor rgb="FFB7B7B7"/>
      </patternFill>
    </fill>
    <fill>
      <patternFill patternType="solid">
        <fgColor theme="4" tint="0.59999389629810485"/>
        <bgColor rgb="FFD9D9D9"/>
      </patternFill>
    </fill>
  </fills>
  <borders count="14">
    <border>
      <left/>
      <right/>
      <top/>
      <bottom/>
      <diagonal/>
    </border>
    <border>
      <left/>
      <right style="thick">
        <color rgb="FFFFFFFF"/>
      </right>
      <top/>
      <bottom/>
      <diagonal/>
    </border>
    <border>
      <left style="thick">
        <color rgb="FFFFFFFF"/>
      </left>
      <right style="thick">
        <color rgb="FFFFFFFF"/>
      </right>
      <top/>
      <bottom/>
      <diagonal/>
    </border>
    <border>
      <left style="thick">
        <color rgb="FFFFFFFF"/>
      </left>
      <right/>
      <top/>
      <bottom/>
      <diagonal/>
    </border>
    <border>
      <left/>
      <right/>
      <top/>
      <bottom/>
      <diagonal/>
    </border>
    <border>
      <left/>
      <right/>
      <top style="thin">
        <color rgb="FF999999"/>
      </top>
      <bottom style="thin">
        <color rgb="FF999999"/>
      </bottom>
      <diagonal/>
    </border>
    <border>
      <left/>
      <right/>
      <top style="medium">
        <color rgb="FF999999"/>
      </top>
      <bottom style="medium">
        <color rgb="FF999999"/>
      </bottom>
      <diagonal/>
    </border>
    <border>
      <left/>
      <right/>
      <top/>
      <bottom style="thin">
        <color rgb="FF3464AB"/>
      </bottom>
      <diagonal/>
    </border>
    <border>
      <left style="thin">
        <color theme="0" tint="-0.24994659260841701"/>
      </left>
      <right/>
      <top style="thin">
        <color rgb="FF999999"/>
      </top>
      <bottom style="thin">
        <color rgb="FF999999"/>
      </bottom>
      <diagonal/>
    </border>
    <border>
      <left/>
      <right style="thin">
        <color theme="0" tint="-0.24994659260841701"/>
      </right>
      <top style="thin">
        <color rgb="FF999999"/>
      </top>
      <bottom style="thin">
        <color rgb="FF999999"/>
      </bottom>
      <diagonal/>
    </border>
    <border>
      <left style="hair">
        <color theme="0" tint="-0.24994659260841701"/>
      </left>
      <right style="hair">
        <color theme="0" tint="-0.24994659260841701"/>
      </right>
      <top style="thin">
        <color rgb="FF999999"/>
      </top>
      <bottom style="thin">
        <color rgb="FF999999"/>
      </bottom>
      <diagonal/>
    </border>
    <border>
      <left style="hair">
        <color theme="0" tint="-0.24994659260841701"/>
      </left>
      <right/>
      <top style="thin">
        <color rgb="FF999999"/>
      </top>
      <bottom style="thin">
        <color rgb="FF999999"/>
      </bottom>
      <diagonal/>
    </border>
    <border>
      <left/>
      <right/>
      <top/>
      <bottom style="thin">
        <color rgb="FF999999"/>
      </bottom>
      <diagonal/>
    </border>
    <border>
      <left/>
      <right style="hair">
        <color theme="0" tint="-0.24994659260841701"/>
      </right>
      <top style="thin">
        <color rgb="FF999999"/>
      </top>
      <bottom style="thin">
        <color rgb="FF999999"/>
      </bottom>
      <diagonal/>
    </border>
  </borders>
  <cellStyleXfs count="4">
    <xf numFmtId="0" fontId="0" fillId="0" borderId="0"/>
    <xf numFmtId="0" fontId="12" fillId="0" borderId="0" applyNumberFormat="0" applyFill="0" applyBorder="0" applyAlignment="0" applyProtection="0"/>
    <xf numFmtId="0" fontId="28" fillId="0" borderId="4"/>
    <xf numFmtId="0" fontId="53" fillId="0" borderId="4" applyNumberFormat="0" applyFill="0" applyBorder="0" applyAlignment="0" applyProtection="0">
      <alignment vertical="top"/>
      <protection locked="0"/>
    </xf>
  </cellStyleXfs>
  <cellXfs count="151">
    <xf numFmtId="0" fontId="0" fillId="0" borderId="0" xfId="0" applyAlignment="1">
      <alignment wrapText="1"/>
    </xf>
    <xf numFmtId="0" fontId="1" fillId="0" borderId="0" xfId="0" applyFont="1"/>
    <xf numFmtId="0" fontId="2" fillId="0" borderId="0" xfId="0" applyFont="1" applyAlignment="1">
      <alignment vertical="top"/>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5" fillId="0" borderId="0" xfId="0" applyFont="1" applyAlignment="1">
      <alignment horizontal="left" vertical="center"/>
    </xf>
    <xf numFmtId="0" fontId="1" fillId="0" borderId="0" xfId="0" applyFont="1" applyAlignment="1">
      <alignment horizontal="right" vertical="top"/>
    </xf>
    <xf numFmtId="0" fontId="1" fillId="0" borderId="0" xfId="0" applyFont="1" applyAlignment="1">
      <alignment horizontal="right" vertical="center"/>
    </xf>
    <xf numFmtId="0" fontId="2" fillId="0" borderId="0" xfId="0" applyFont="1" applyAlignment="1">
      <alignment vertical="center" wrapText="1"/>
    </xf>
    <xf numFmtId="0" fontId="6"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vertical="center" wrapText="1"/>
    </xf>
    <xf numFmtId="0" fontId="9" fillId="0" borderId="0" xfId="0" applyFont="1" applyAlignment="1">
      <alignment vertical="center" wrapText="1"/>
    </xf>
    <xf numFmtId="0" fontId="10" fillId="0" borderId="4" xfId="0" applyFont="1" applyBorder="1" applyAlignment="1">
      <alignment vertical="center" wrapText="1"/>
    </xf>
    <xf numFmtId="0" fontId="13" fillId="0" borderId="0" xfId="0" applyFont="1" applyAlignment="1">
      <alignment horizontal="left" vertical="top"/>
    </xf>
    <xf numFmtId="0" fontId="14" fillId="0" borderId="0" xfId="0" applyFont="1" applyAlignment="1">
      <alignment horizontal="left" vertical="top"/>
    </xf>
    <xf numFmtId="0" fontId="13"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wrapText="1"/>
    </xf>
    <xf numFmtId="0" fontId="17" fillId="0" borderId="0" xfId="0"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left" vertical="center"/>
    </xf>
    <xf numFmtId="0" fontId="22" fillId="0" borderId="0" xfId="0" applyFont="1" applyAlignment="1">
      <alignment horizontal="left" vertical="center"/>
    </xf>
    <xf numFmtId="0" fontId="22" fillId="0" borderId="0" xfId="0" applyFont="1" applyAlignment="1">
      <alignment horizontal="left" vertical="top"/>
    </xf>
    <xf numFmtId="0" fontId="17" fillId="0" borderId="0" xfId="0" applyFont="1" applyAlignment="1">
      <alignment vertical="center" wrapText="1"/>
    </xf>
    <xf numFmtId="0" fontId="23" fillId="0" borderId="0" xfId="0" applyFont="1" applyAlignment="1">
      <alignment vertical="center" wrapText="1"/>
    </xf>
    <xf numFmtId="0" fontId="17" fillId="0" borderId="0" xfId="0" applyFont="1" applyAlignment="1">
      <alignment wrapText="1"/>
    </xf>
    <xf numFmtId="0" fontId="17" fillId="0" borderId="0" xfId="0" applyFont="1" applyAlignment="1">
      <alignment horizontal="left" vertical="center" wrapText="1"/>
    </xf>
    <xf numFmtId="0" fontId="25" fillId="0" borderId="0" xfId="0" applyFont="1" applyAlignment="1">
      <alignment vertical="center" wrapText="1"/>
    </xf>
    <xf numFmtId="0" fontId="17" fillId="0" borderId="0" xfId="0" applyFont="1" applyAlignment="1">
      <alignment vertical="center"/>
    </xf>
    <xf numFmtId="0" fontId="26" fillId="0" borderId="0" xfId="0" applyFont="1" applyAlignment="1">
      <alignment wrapText="1"/>
    </xf>
    <xf numFmtId="0" fontId="21" fillId="0" borderId="0" xfId="0" applyFont="1" applyAlignment="1">
      <alignment horizontal="left" vertical="center" wrapText="1"/>
    </xf>
    <xf numFmtId="0" fontId="28" fillId="0" borderId="0" xfId="0" applyFont="1" applyAlignment="1">
      <alignment vertical="center" wrapText="1"/>
    </xf>
    <xf numFmtId="0" fontId="24" fillId="0" borderId="0" xfId="0" applyFont="1" applyAlignment="1">
      <alignment wrapText="1"/>
    </xf>
    <xf numFmtId="0" fontId="17" fillId="0" borderId="5" xfId="0" applyFont="1" applyBorder="1" applyAlignment="1">
      <alignment horizontal="left" vertical="center" wrapText="1"/>
    </xf>
    <xf numFmtId="0" fontId="21" fillId="0" borderId="5" xfId="0" applyFont="1" applyBorder="1" applyAlignment="1">
      <alignment horizontal="left" vertical="center" wrapText="1"/>
    </xf>
    <xf numFmtId="0" fontId="17" fillId="0" borderId="0" xfId="0" applyFont="1" applyAlignment="1">
      <alignment horizontal="right" vertical="center" wrapText="1"/>
    </xf>
    <xf numFmtId="4" fontId="17" fillId="0" borderId="0" xfId="0" applyNumberFormat="1" applyFont="1" applyAlignment="1">
      <alignment horizontal="right" vertical="center" wrapText="1"/>
    </xf>
    <xf numFmtId="0" fontId="28" fillId="0" borderId="0" xfId="0" applyFont="1" applyAlignment="1">
      <alignment vertical="center"/>
    </xf>
    <xf numFmtId="0" fontId="17" fillId="0" borderId="0" xfId="0" applyFont="1"/>
    <xf numFmtId="0" fontId="17" fillId="0" borderId="0" xfId="0" applyFont="1" applyAlignment="1">
      <alignment vertical="top"/>
    </xf>
    <xf numFmtId="0" fontId="31" fillId="0" borderId="0" xfId="0" applyFont="1" applyAlignment="1">
      <alignment vertical="center" wrapText="1"/>
    </xf>
    <xf numFmtId="0" fontId="32" fillId="0" borderId="0" xfId="0" applyFont="1" applyAlignment="1">
      <alignment horizontal="right" vertical="center"/>
    </xf>
    <xf numFmtId="0" fontId="33" fillId="0" borderId="0" xfId="0" applyFont="1" applyAlignment="1">
      <alignment horizontal="right" vertical="center"/>
    </xf>
    <xf numFmtId="0" fontId="31" fillId="0" borderId="0" xfId="0" applyFont="1" applyAlignment="1">
      <alignment vertical="center"/>
    </xf>
    <xf numFmtId="0" fontId="34" fillId="0" borderId="0" xfId="0" applyFont="1" applyAlignment="1">
      <alignment horizontal="center"/>
    </xf>
    <xf numFmtId="0" fontId="34" fillId="0" borderId="0" xfId="0" applyFont="1"/>
    <xf numFmtId="0" fontId="34" fillId="0" borderId="0" xfId="0" applyFont="1" applyAlignment="1">
      <alignment vertical="center"/>
    </xf>
    <xf numFmtId="0" fontId="35" fillId="0" borderId="0" xfId="0" applyFont="1" applyAlignment="1">
      <alignment vertical="center" wrapText="1"/>
    </xf>
    <xf numFmtId="0" fontId="36" fillId="0" borderId="0" xfId="0" applyFont="1" applyAlignment="1">
      <alignment vertical="center" wrapText="1"/>
    </xf>
    <xf numFmtId="0" fontId="37" fillId="0" borderId="0" xfId="0" applyFont="1" applyAlignment="1">
      <alignment vertical="center" wrapText="1"/>
    </xf>
    <xf numFmtId="0" fontId="27" fillId="0" borderId="0" xfId="0" applyFont="1" applyAlignment="1">
      <alignment vertical="center" wrapText="1"/>
    </xf>
    <xf numFmtId="0" fontId="38" fillId="3" borderId="0" xfId="0" applyFont="1" applyFill="1" applyAlignment="1">
      <alignment vertical="center"/>
    </xf>
    <xf numFmtId="0" fontId="11" fillId="0" borderId="0" xfId="0" applyFont="1" applyAlignment="1">
      <alignment wrapText="1"/>
    </xf>
    <xf numFmtId="0" fontId="39" fillId="0" borderId="0" xfId="0" applyFont="1" applyAlignment="1">
      <alignment vertical="top" wrapText="1"/>
    </xf>
    <xf numFmtId="0" fontId="40" fillId="3" borderId="0" xfId="0" applyFont="1" applyFill="1" applyAlignment="1">
      <alignment vertical="center"/>
    </xf>
    <xf numFmtId="0" fontId="42" fillId="4" borderId="7" xfId="0" applyFont="1" applyFill="1" applyBorder="1" applyAlignment="1">
      <alignment horizontal="left" vertical="center"/>
    </xf>
    <xf numFmtId="0" fontId="43" fillId="0" borderId="0" xfId="0" applyFont="1" applyAlignment="1">
      <alignment vertical="center"/>
    </xf>
    <xf numFmtId="0" fontId="43" fillId="0" borderId="0" xfId="0" applyFont="1" applyAlignment="1">
      <alignment vertical="center" wrapText="1"/>
    </xf>
    <xf numFmtId="0" fontId="45" fillId="0" borderId="0" xfId="0" applyFont="1" applyAlignment="1">
      <alignment vertical="center" wrapText="1"/>
    </xf>
    <xf numFmtId="0" fontId="46" fillId="0" borderId="0" xfId="0" applyFont="1" applyAlignment="1">
      <alignment vertical="center" wrapText="1"/>
    </xf>
    <xf numFmtId="0" fontId="46" fillId="0" borderId="0" xfId="0" applyFont="1" applyAlignment="1">
      <alignment vertical="center"/>
    </xf>
    <xf numFmtId="0" fontId="43" fillId="0" borderId="0" xfId="0" applyFont="1"/>
    <xf numFmtId="0" fontId="43" fillId="0" borderId="0" xfId="0" applyFont="1" applyAlignment="1">
      <alignment vertical="top"/>
    </xf>
    <xf numFmtId="0" fontId="18" fillId="5" borderId="1" xfId="0" applyFont="1" applyFill="1" applyBorder="1" applyAlignment="1">
      <alignment horizontal="center" vertical="center"/>
    </xf>
    <xf numFmtId="0" fontId="18" fillId="5" borderId="2" xfId="0" applyFont="1" applyFill="1" applyBorder="1" applyAlignment="1">
      <alignment horizontal="center" vertical="center"/>
    </xf>
    <xf numFmtId="0" fontId="18" fillId="5" borderId="3" xfId="0" applyFont="1" applyFill="1" applyBorder="1" applyAlignment="1">
      <alignment horizontal="center" vertical="center"/>
    </xf>
    <xf numFmtId="0" fontId="18" fillId="5" borderId="0" xfId="0" applyFont="1" applyFill="1" applyAlignment="1">
      <alignment horizontal="left" vertical="center"/>
    </xf>
    <xf numFmtId="0" fontId="48" fillId="0" borderId="0" xfId="0" applyFont="1" applyAlignment="1">
      <alignment wrapText="1"/>
    </xf>
    <xf numFmtId="0" fontId="52" fillId="0" borderId="0" xfId="0" applyFont="1" applyAlignment="1">
      <alignment horizontal="left" wrapText="1"/>
    </xf>
    <xf numFmtId="0" fontId="54" fillId="0" borderId="0" xfId="0" applyFont="1" applyAlignment="1">
      <alignment horizontal="left" vertical="center"/>
    </xf>
    <xf numFmtId="0" fontId="21" fillId="6" borderId="0" xfId="0" applyFont="1" applyFill="1" applyAlignment="1">
      <alignment vertical="center" wrapText="1"/>
    </xf>
    <xf numFmtId="0" fontId="21" fillId="6" borderId="0" xfId="0" applyFont="1" applyFill="1" applyAlignment="1">
      <alignment horizontal="left" vertical="center" wrapText="1"/>
    </xf>
    <xf numFmtId="0" fontId="21" fillId="6" borderId="0" xfId="0" applyFont="1" applyFill="1" applyAlignment="1">
      <alignment horizontal="right" vertical="center" wrapText="1"/>
    </xf>
    <xf numFmtId="164" fontId="30" fillId="6" borderId="6" xfId="0" applyNumberFormat="1" applyFont="1" applyFill="1" applyBorder="1" applyAlignment="1">
      <alignment horizontal="right" vertical="center" wrapText="1"/>
    </xf>
    <xf numFmtId="0" fontId="28" fillId="7" borderId="5" xfId="0" applyFont="1" applyFill="1" applyBorder="1" applyAlignment="1">
      <alignment vertical="center" wrapText="1"/>
    </xf>
    <xf numFmtId="0" fontId="28" fillId="7" borderId="5" xfId="0" applyFont="1" applyFill="1" applyBorder="1" applyAlignment="1">
      <alignment horizontal="left" vertical="center" wrapText="1"/>
    </xf>
    <xf numFmtId="0" fontId="34" fillId="7" borderId="5" xfId="0" applyFont="1" applyFill="1" applyBorder="1" applyAlignment="1">
      <alignment horizontal="center" vertical="center" wrapText="1"/>
    </xf>
    <xf numFmtId="164" fontId="34" fillId="7" borderId="5" xfId="0" applyNumberFormat="1" applyFont="1" applyFill="1" applyBorder="1" applyAlignment="1">
      <alignment horizontal="right" vertical="center" wrapText="1"/>
    </xf>
    <xf numFmtId="164" fontId="30" fillId="8" borderId="6" xfId="0" applyNumberFormat="1" applyFont="1" applyFill="1" applyBorder="1" applyAlignment="1">
      <alignment horizontal="right" vertical="center" wrapText="1"/>
    </xf>
    <xf numFmtId="0" fontId="21" fillId="9" borderId="0" xfId="0" applyFont="1" applyFill="1" applyAlignment="1">
      <alignment horizontal="right" vertical="center" wrapText="1"/>
    </xf>
    <xf numFmtId="0" fontId="21" fillId="8" borderId="0" xfId="0" applyFont="1" applyFill="1" applyAlignment="1">
      <alignment horizontal="right" vertical="center" wrapText="1"/>
    </xf>
    <xf numFmtId="164" fontId="29" fillId="10" borderId="5" xfId="0" applyNumberFormat="1" applyFont="1" applyFill="1" applyBorder="1" applyAlignment="1">
      <alignment horizontal="right" vertical="center" wrapText="1"/>
    </xf>
    <xf numFmtId="166" fontId="17" fillId="11" borderId="5" xfId="0" applyNumberFormat="1" applyFont="1" applyFill="1" applyBorder="1" applyAlignment="1">
      <alignment horizontal="right" vertical="center" wrapText="1"/>
    </xf>
    <xf numFmtId="4" fontId="21" fillId="10" borderId="5" xfId="0" applyNumberFormat="1" applyFont="1" applyFill="1" applyBorder="1" applyAlignment="1">
      <alignment horizontal="right" vertical="center" wrapText="1"/>
    </xf>
    <xf numFmtId="4" fontId="21" fillId="7" borderId="5" xfId="0" applyNumberFormat="1" applyFont="1" applyFill="1" applyBorder="1" applyAlignment="1">
      <alignment horizontal="right" vertical="center" wrapText="1"/>
    </xf>
    <xf numFmtId="0" fontId="56" fillId="0" borderId="0" xfId="0" applyFont="1"/>
    <xf numFmtId="4" fontId="21" fillId="10" borderId="8" xfId="0" applyNumberFormat="1" applyFont="1" applyFill="1" applyBorder="1" applyAlignment="1">
      <alignment horizontal="right" vertical="center" wrapText="1"/>
    </xf>
    <xf numFmtId="4" fontId="17" fillId="0" borderId="10" xfId="0" applyNumberFormat="1" applyFont="1" applyBorder="1" applyAlignment="1">
      <alignment vertical="center" wrapText="1"/>
    </xf>
    <xf numFmtId="4" fontId="17" fillId="0" borderId="11" xfId="0" applyNumberFormat="1" applyFont="1" applyBorder="1" applyAlignment="1">
      <alignment vertical="center" wrapText="1"/>
    </xf>
    <xf numFmtId="4" fontId="17" fillId="2" borderId="10" xfId="0" applyNumberFormat="1" applyFont="1" applyFill="1" applyBorder="1" applyAlignment="1">
      <alignment vertical="center" wrapText="1"/>
    </xf>
    <xf numFmtId="4" fontId="17" fillId="2" borderId="11" xfId="0" applyNumberFormat="1" applyFont="1" applyFill="1" applyBorder="1" applyAlignment="1">
      <alignment vertical="center" wrapText="1"/>
    </xf>
    <xf numFmtId="4" fontId="21" fillId="7" borderId="8" xfId="0" applyNumberFormat="1" applyFont="1" applyFill="1" applyBorder="1" applyAlignment="1">
      <alignment horizontal="right" vertical="center" wrapText="1"/>
    </xf>
    <xf numFmtId="165" fontId="21" fillId="7" borderId="9" xfId="0" applyNumberFormat="1" applyFont="1" applyFill="1" applyBorder="1" applyAlignment="1">
      <alignment horizontal="center" vertical="center" wrapText="1"/>
    </xf>
    <xf numFmtId="0" fontId="21" fillId="13" borderId="12" xfId="0" applyFont="1" applyFill="1" applyBorder="1" applyAlignment="1">
      <alignment horizontal="center" vertical="center" wrapText="1"/>
    </xf>
    <xf numFmtId="0" fontId="21" fillId="14" borderId="12" xfId="0" applyFont="1" applyFill="1" applyBorder="1" applyAlignment="1">
      <alignment horizontal="center" vertical="center" wrapText="1"/>
    </xf>
    <xf numFmtId="14" fontId="17" fillId="0" borderId="13" xfId="0" applyNumberFormat="1" applyFont="1" applyBorder="1" applyAlignment="1">
      <alignment horizontal="center" vertical="center" wrapText="1"/>
    </xf>
    <xf numFmtId="14" fontId="17" fillId="0" borderId="10" xfId="0" applyNumberFormat="1" applyFont="1" applyBorder="1" applyAlignment="1">
      <alignment horizontal="center" vertical="center" shrinkToFit="1"/>
    </xf>
    <xf numFmtId="14" fontId="17" fillId="2" borderId="13" xfId="0" applyNumberFormat="1" applyFont="1" applyFill="1" applyBorder="1" applyAlignment="1">
      <alignment horizontal="left" vertical="center"/>
    </xf>
    <xf numFmtId="0" fontId="34" fillId="0" borderId="0" xfId="0" applyFont="1" applyAlignment="1">
      <alignment horizontal="left" vertical="center"/>
    </xf>
    <xf numFmtId="0" fontId="28" fillId="0" borderId="0" xfId="0" applyFont="1" applyAlignment="1">
      <alignment horizontal="right" vertical="center"/>
    </xf>
    <xf numFmtId="0" fontId="44" fillId="0" borderId="0" xfId="0" applyFont="1" applyAlignment="1">
      <alignment wrapText="1"/>
    </xf>
    <xf numFmtId="0" fontId="24" fillId="0" borderId="0" xfId="0" applyFont="1" applyAlignment="1">
      <alignment horizontal="center" vertical="center" wrapText="1"/>
    </xf>
    <xf numFmtId="0" fontId="17" fillId="0" borderId="10" xfId="0" applyFont="1" applyBorder="1" applyAlignment="1">
      <alignment horizontal="center" vertical="center" wrapText="1"/>
    </xf>
    <xf numFmtId="0" fontId="17" fillId="2" borderId="10" xfId="0" applyFont="1" applyFill="1" applyBorder="1" applyAlignment="1">
      <alignment horizontal="center" vertical="center" wrapText="1"/>
    </xf>
    <xf numFmtId="0" fontId="21" fillId="10" borderId="8" xfId="0" applyFont="1" applyFill="1" applyBorder="1" applyAlignment="1">
      <alignment horizontal="center" vertical="center" wrapText="1"/>
    </xf>
    <xf numFmtId="2" fontId="17" fillId="0" borderId="10" xfId="0" applyNumberFormat="1" applyFont="1" applyBorder="1" applyAlignment="1">
      <alignment horizontal="center" vertical="center" wrapText="1"/>
    </xf>
    <xf numFmtId="2" fontId="17" fillId="2" borderId="10" xfId="0" applyNumberFormat="1" applyFont="1" applyFill="1" applyBorder="1" applyAlignment="1">
      <alignment horizontal="center" vertical="center" wrapText="1"/>
    </xf>
    <xf numFmtId="2" fontId="17" fillId="0" borderId="5" xfId="0" applyNumberFormat="1" applyFont="1" applyBorder="1" applyAlignment="1">
      <alignment horizontal="left" vertical="center" wrapText="1"/>
    </xf>
    <xf numFmtId="166" fontId="17" fillId="0" borderId="5" xfId="0" applyNumberFormat="1" applyFont="1" applyBorder="1" applyAlignment="1">
      <alignment horizontal="right" vertical="center" wrapText="1"/>
    </xf>
    <xf numFmtId="167" fontId="17" fillId="0" borderId="5" xfId="0" applyNumberFormat="1" applyFont="1" applyBorder="1" applyAlignment="1">
      <alignment horizontal="left" vertical="center" wrapText="1"/>
    </xf>
    <xf numFmtId="4" fontId="17" fillId="12" borderId="10" xfId="0" applyNumberFormat="1" applyFont="1" applyFill="1" applyBorder="1" applyAlignment="1">
      <alignment vertical="center" wrapText="1"/>
    </xf>
    <xf numFmtId="165" fontId="21" fillId="7" borderId="5" xfId="0" applyNumberFormat="1" applyFont="1" applyFill="1" applyBorder="1" applyAlignment="1">
      <alignment horizontal="left" vertical="center"/>
    </xf>
    <xf numFmtId="0" fontId="57" fillId="0" borderId="0" xfId="0" applyFont="1" applyAlignment="1">
      <alignment wrapText="1"/>
    </xf>
    <xf numFmtId="0" fontId="58" fillId="0" borderId="0" xfId="0" applyFont="1" applyAlignment="1">
      <alignment horizontal="right" vertical="center"/>
    </xf>
    <xf numFmtId="0" fontId="59" fillId="0" borderId="0" xfId="0" applyFont="1" applyAlignment="1">
      <alignment vertical="center"/>
    </xf>
    <xf numFmtId="0" fontId="60" fillId="0" borderId="0" xfId="0" applyFont="1" applyAlignment="1">
      <alignment vertical="center"/>
    </xf>
    <xf numFmtId="0" fontId="60" fillId="0" borderId="0" xfId="0" applyFont="1" applyAlignment="1">
      <alignment horizontal="right" vertical="center"/>
    </xf>
    <xf numFmtId="0" fontId="34" fillId="0" borderId="0" xfId="0" applyFont="1" applyAlignment="1" applyProtection="1">
      <alignment vertical="center"/>
      <protection locked="0"/>
    </xf>
    <xf numFmtId="0" fontId="17" fillId="0" borderId="0" xfId="0" applyFont="1" applyAlignment="1" applyProtection="1">
      <alignment vertical="center"/>
      <protection locked="0"/>
    </xf>
    <xf numFmtId="0" fontId="47" fillId="0" borderId="0" xfId="0" applyFont="1" applyAlignment="1" applyProtection="1">
      <alignment vertical="center"/>
      <protection locked="0"/>
    </xf>
    <xf numFmtId="0" fontId="48" fillId="0" borderId="0" xfId="0" applyFont="1" applyAlignment="1" applyProtection="1">
      <alignment vertical="center"/>
      <protection locked="0"/>
    </xf>
    <xf numFmtId="14" fontId="21" fillId="15" borderId="1" xfId="0" applyNumberFormat="1" applyFont="1" applyFill="1" applyBorder="1" applyAlignment="1" applyProtection="1">
      <alignment horizontal="center" vertical="center"/>
      <protection locked="0"/>
    </xf>
    <xf numFmtId="0" fontId="60" fillId="0" borderId="0" xfId="0" applyFont="1" applyAlignment="1">
      <alignment horizontal="left" vertical="center"/>
    </xf>
    <xf numFmtId="0" fontId="7" fillId="0" borderId="0" xfId="0" applyFont="1" applyAlignment="1">
      <alignment vertical="center"/>
    </xf>
    <xf numFmtId="0" fontId="61" fillId="0" borderId="0" xfId="0" applyFont="1" applyAlignment="1">
      <alignment vertical="center" wrapText="1"/>
    </xf>
    <xf numFmtId="0" fontId="34" fillId="7" borderId="5" xfId="0" applyFont="1" applyFill="1" applyBorder="1" applyAlignment="1">
      <alignment horizontal="right" vertical="center" indent="1"/>
    </xf>
    <xf numFmtId="0" fontId="30" fillId="6" borderId="6" xfId="0" applyFont="1" applyFill="1" applyBorder="1" applyAlignment="1">
      <alignment horizontal="right" vertical="center" wrapText="1" indent="1"/>
    </xf>
    <xf numFmtId="0" fontId="17" fillId="0" borderId="13" xfId="0" applyFont="1" applyBorder="1" applyAlignment="1">
      <alignment horizontal="center" vertical="center" wrapText="1"/>
    </xf>
    <xf numFmtId="0" fontId="17" fillId="0" borderId="10" xfId="0" applyFont="1" applyBorder="1" applyAlignment="1">
      <alignment horizontal="center" vertical="center" shrinkToFit="1"/>
    </xf>
    <xf numFmtId="0" fontId="21" fillId="16" borderId="12" xfId="0" applyFont="1" applyFill="1" applyBorder="1" applyAlignment="1">
      <alignment horizontal="center" vertical="center" wrapText="1"/>
    </xf>
    <xf numFmtId="0" fontId="21" fillId="17" borderId="12" xfId="0" applyFont="1" applyFill="1" applyBorder="1" applyAlignment="1">
      <alignment horizontal="center" vertical="center" wrapText="1"/>
    </xf>
    <xf numFmtId="0" fontId="62" fillId="0" borderId="0" xfId="0" applyFont="1" applyAlignment="1">
      <alignment horizontal="center" vertical="top"/>
    </xf>
    <xf numFmtId="0" fontId="63" fillId="0" borderId="0" xfId="0" applyFont="1" applyAlignment="1">
      <alignment horizontal="right" vertical="center"/>
    </xf>
    <xf numFmtId="0" fontId="64" fillId="0" borderId="0" xfId="1" applyFont="1" applyAlignment="1">
      <alignment horizontal="left" vertical="top"/>
    </xf>
    <xf numFmtId="0" fontId="21" fillId="11" borderId="1" xfId="0" applyFont="1" applyFill="1" applyBorder="1" applyAlignment="1" applyProtection="1">
      <alignment horizontal="center" vertical="center"/>
      <protection locked="0"/>
    </xf>
    <xf numFmtId="165" fontId="21" fillId="11" borderId="2" xfId="0" applyNumberFormat="1" applyFont="1" applyFill="1" applyBorder="1" applyAlignment="1" applyProtection="1">
      <alignment horizontal="center" vertical="center"/>
      <protection locked="0"/>
    </xf>
    <xf numFmtId="165" fontId="21" fillId="11" borderId="3" xfId="0" applyNumberFormat="1" applyFont="1" applyFill="1" applyBorder="1" applyAlignment="1" applyProtection="1">
      <alignment horizontal="center" vertical="center"/>
      <protection locked="0"/>
    </xf>
    <xf numFmtId="14" fontId="21" fillId="11" borderId="3" xfId="0" applyNumberFormat="1" applyFont="1" applyFill="1" applyBorder="1" applyAlignment="1" applyProtection="1">
      <alignment horizontal="center" vertical="center"/>
      <protection locked="0"/>
    </xf>
    <xf numFmtId="0" fontId="21" fillId="0" borderId="0" xfId="0" applyFont="1" applyAlignment="1" applyProtection="1">
      <alignment horizontal="left" vertical="center"/>
      <protection locked="0"/>
    </xf>
    <xf numFmtId="0" fontId="21" fillId="11" borderId="3" xfId="0" applyFont="1" applyFill="1" applyBorder="1" applyAlignment="1" applyProtection="1">
      <alignment horizontal="center" vertical="center" shrinkToFit="1"/>
      <protection locked="0"/>
    </xf>
    <xf numFmtId="0" fontId="52" fillId="0" borderId="0" xfId="0" applyFont="1" applyAlignment="1">
      <alignment horizontal="right" vertical="center" wrapText="1"/>
    </xf>
    <xf numFmtId="0" fontId="5" fillId="0" borderId="0" xfId="0" applyFont="1" applyAlignment="1">
      <alignment horizontal="right" vertical="center"/>
    </xf>
    <xf numFmtId="0" fontId="49" fillId="0" borderId="0" xfId="0" applyFont="1" applyAlignment="1">
      <alignment horizontal="right" vertical="center"/>
    </xf>
    <xf numFmtId="0" fontId="50" fillId="0" borderId="0" xfId="0" applyFont="1" applyAlignment="1">
      <alignment horizontal="right" vertical="center" wrapText="1"/>
    </xf>
    <xf numFmtId="0" fontId="51" fillId="0" borderId="4" xfId="0" applyFont="1" applyBorder="1" applyAlignment="1">
      <alignment horizontal="right" vertical="center" wrapText="1"/>
    </xf>
    <xf numFmtId="0" fontId="21" fillId="0" borderId="0" xfId="0" applyFont="1" applyAlignment="1" applyProtection="1">
      <alignment horizontal="center"/>
      <protection locked="0"/>
    </xf>
    <xf numFmtId="0" fontId="24" fillId="0" borderId="0" xfId="0" applyFont="1" applyAlignment="1" applyProtection="1">
      <alignment wrapText="1"/>
      <protection locked="0"/>
    </xf>
    <xf numFmtId="0" fontId="17" fillId="0" borderId="0" xfId="0" applyFont="1" applyAlignment="1" applyProtection="1">
      <alignment horizontal="center" vertical="top"/>
      <protection locked="0"/>
    </xf>
  </cellXfs>
  <cellStyles count="4">
    <cellStyle name="Hyperlink" xfId="1" builtinId="8" customBuiltin="1"/>
    <cellStyle name="Hyperlink 2" xfId="3" xr:uid="{76D6A018-2452-4295-B567-4AB1AE702F1F}"/>
    <cellStyle name="Normal" xfId="0" builtinId="0" customBuiltin="1"/>
    <cellStyle name="Normal 2" xfId="2" xr:uid="{FF7F6E54-E792-4840-9346-98D54DD16EE7}"/>
  </cellStyles>
  <dxfs count="2">
    <dxf>
      <fill>
        <patternFill patternType="none"/>
      </fill>
    </dxf>
    <dxf>
      <fill>
        <patternFill patternType="none"/>
      </fill>
    </dxf>
  </dxfs>
  <tableStyles count="0" defaultTableStyle="TableStyleMedium2" defaultPivotStyle="PivotStyleLight16"/>
  <colors>
    <mruColors>
      <color rgb="FFDDDDDD"/>
      <color rgb="FFB2B2B2"/>
      <color rgb="FF4472C4"/>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Google Sheets">
      <a:dk1>
        <a:sysClr val="windowText" lastClr="000000"/>
      </a:dk1>
      <a:lt1>
        <a:sysClr val="window" lastClr="FFFFFF"/>
      </a:lt1>
      <a:dk2>
        <a:srgbClr val="245BA4"/>
      </a:dk2>
      <a:lt2>
        <a:srgbClr val="F0EDE0"/>
      </a:lt2>
      <a:accent1>
        <a:srgbClr val="3573A7"/>
      </a:accent1>
      <a:accent2>
        <a:srgbClr val="DA2102"/>
      </a:accent2>
      <a:accent3>
        <a:srgbClr val="61914B"/>
      </a:accent3>
      <a:accent4>
        <a:srgbClr val="94486C"/>
      </a:accent4>
      <a:accent5>
        <a:srgbClr val="BF6A1D"/>
      </a:accent5>
      <a:accent6>
        <a:srgbClr val="594A92"/>
      </a:accent6>
      <a:hlink>
        <a:srgbClr val="4472C4"/>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vertex42.com/ExcelTemplates/payslip-template.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8867C-99E6-45CD-AC86-F331165DE8EC}">
  <sheetPr>
    <outlinePr summaryBelow="0" summaryRight="0"/>
    <pageSetUpPr fitToPage="1"/>
  </sheetPr>
  <dimension ref="A1:G48"/>
  <sheetViews>
    <sheetView showGridLines="0" tabSelected="1" workbookViewId="0">
      <selection activeCell="G27" sqref="G27"/>
    </sheetView>
  </sheetViews>
  <sheetFormatPr defaultColWidth="17.25" defaultRowHeight="15.75" customHeight="1" x14ac:dyDescent="0.2"/>
  <cols>
    <col min="1" max="1" width="28.25" style="35" customWidth="1"/>
    <col min="2" max="2" width="16.25" style="35" customWidth="1"/>
    <col min="3" max="3" width="15.625" style="35" customWidth="1"/>
    <col min="4" max="4" width="16.25" style="35" customWidth="1"/>
    <col min="5" max="5" width="15.5" style="35" customWidth="1"/>
    <col min="6" max="6" width="7.375" style="35" customWidth="1"/>
    <col min="7" max="7" width="36.25" style="55" customWidth="1"/>
    <col min="8" max="16384" width="17.25" style="35"/>
  </cols>
  <sheetData>
    <row r="1" spans="1:7" ht="36" customHeight="1" x14ac:dyDescent="0.2">
      <c r="A1" s="122" t="s">
        <v>1</v>
      </c>
      <c r="B1" s="16"/>
      <c r="C1" s="17"/>
      <c r="D1" s="18"/>
      <c r="E1" s="116" t="s">
        <v>43</v>
      </c>
      <c r="F1" s="19"/>
      <c r="G1" s="143"/>
    </row>
    <row r="2" spans="1:7" ht="15" customHeight="1" x14ac:dyDescent="0.2">
      <c r="A2" s="123" t="s">
        <v>68</v>
      </c>
      <c r="B2" s="21"/>
      <c r="F2" s="22"/>
      <c r="G2" s="144"/>
    </row>
    <row r="3" spans="1:7" ht="15" customHeight="1" x14ac:dyDescent="0.2">
      <c r="A3" s="123" t="s">
        <v>66</v>
      </c>
      <c r="B3" s="21"/>
      <c r="F3" s="24"/>
      <c r="G3" s="145"/>
    </row>
    <row r="4" spans="1:7" ht="21" customHeight="1" x14ac:dyDescent="0.2">
      <c r="A4" s="70"/>
      <c r="B4" s="29"/>
      <c r="C4" s="28"/>
      <c r="D4" s="28"/>
      <c r="E4" s="28"/>
      <c r="F4" s="26"/>
    </row>
    <row r="5" spans="1:7" ht="21" customHeight="1" x14ac:dyDescent="0.2">
      <c r="A5" s="69" t="s">
        <v>30</v>
      </c>
      <c r="B5" s="29"/>
      <c r="C5" s="66" t="s">
        <v>10</v>
      </c>
      <c r="D5" s="67" t="s">
        <v>108</v>
      </c>
      <c r="E5" s="68" t="s">
        <v>104</v>
      </c>
      <c r="F5" s="26"/>
      <c r="G5" s="35"/>
    </row>
    <row r="6" spans="1:7" ht="21" customHeight="1" x14ac:dyDescent="0.2">
      <c r="A6" s="120" t="s">
        <v>5</v>
      </c>
      <c r="B6" s="29"/>
      <c r="C6" s="124">
        <v>43626</v>
      </c>
      <c r="D6" s="140" t="s">
        <v>107</v>
      </c>
      <c r="E6" s="142" t="str">
        <f>INDEX(YearToDate!D5:D33,MATCH($C$6,YearToDate!$A$5:$A$33,0))</f>
        <v>Wk23</v>
      </c>
      <c r="F6" s="26"/>
      <c r="G6" s="127" t="s">
        <v>67</v>
      </c>
    </row>
    <row r="7" spans="1:7" ht="21" customHeight="1" x14ac:dyDescent="0.2">
      <c r="A7" s="121" t="s">
        <v>31</v>
      </c>
      <c r="B7" s="32" t="s">
        <v>6</v>
      </c>
      <c r="C7" s="66" t="s">
        <v>22</v>
      </c>
      <c r="D7" s="67" t="s">
        <v>23</v>
      </c>
      <c r="E7" s="68" t="s">
        <v>24</v>
      </c>
      <c r="F7" s="26"/>
      <c r="G7" s="35"/>
    </row>
    <row r="8" spans="1:7" ht="21" customHeight="1" x14ac:dyDescent="0.2">
      <c r="A8" s="121" t="s">
        <v>19</v>
      </c>
      <c r="B8" s="29"/>
      <c r="C8" s="137">
        <v>1234567</v>
      </c>
      <c r="D8" s="138" t="s">
        <v>27</v>
      </c>
      <c r="E8" s="139" t="s">
        <v>28</v>
      </c>
      <c r="F8" s="26"/>
      <c r="G8" s="61" t="s">
        <v>38</v>
      </c>
    </row>
    <row r="9" spans="1:7" ht="21" customHeight="1" x14ac:dyDescent="0.2">
      <c r="A9" s="121" t="s">
        <v>21</v>
      </c>
      <c r="B9" s="29"/>
      <c r="C9" s="33"/>
      <c r="D9" s="33"/>
      <c r="E9" s="33"/>
      <c r="F9" s="26"/>
      <c r="G9" s="59" t="s">
        <v>55</v>
      </c>
    </row>
    <row r="10" spans="1:7" ht="21" customHeight="1" x14ac:dyDescent="0.2">
      <c r="A10" s="121" t="s">
        <v>26</v>
      </c>
      <c r="B10" s="29"/>
      <c r="C10" s="33" t="s">
        <v>97</v>
      </c>
      <c r="D10" s="141" t="s">
        <v>98</v>
      </c>
      <c r="E10" s="33"/>
      <c r="F10" s="34"/>
      <c r="G10" s="59" t="s">
        <v>86</v>
      </c>
    </row>
    <row r="11" spans="1:7" ht="18" customHeight="1" x14ac:dyDescent="0.2">
      <c r="A11" s="26"/>
      <c r="B11" s="29"/>
      <c r="C11" s="33"/>
      <c r="D11" s="33"/>
      <c r="E11" s="33"/>
      <c r="F11" s="34"/>
      <c r="G11" s="60" t="s">
        <v>56</v>
      </c>
    </row>
    <row r="12" spans="1:7" ht="21" customHeight="1" x14ac:dyDescent="0.2">
      <c r="A12" s="73" t="s">
        <v>15</v>
      </c>
      <c r="B12" s="74" t="s">
        <v>33</v>
      </c>
      <c r="C12" s="74" t="s">
        <v>32</v>
      </c>
      <c r="D12" s="75" t="s">
        <v>34</v>
      </c>
      <c r="E12" s="83" t="s">
        <v>35</v>
      </c>
      <c r="F12" s="34"/>
    </row>
    <row r="13" spans="1:7" ht="21" customHeight="1" x14ac:dyDescent="0.2">
      <c r="A13" s="112" t="str">
        <f>YearToDate!G5</f>
        <v>Standard Pay</v>
      </c>
      <c r="B13" s="36">
        <f>INDEX(YearToDate!$E$5:$E$33,MATCH($C$6,YearToDate!$A$5:$A$33,0))</f>
        <v>40</v>
      </c>
      <c r="C13" s="110">
        <f>INDEX(YearToDate!$F$5:$F$33,MATCH($C$6,YearToDate!$A$5:$A$33,0))</f>
        <v>12.5</v>
      </c>
      <c r="D13" s="111">
        <f>INDEX(YearToDate!$G$5:$G$33,MATCH($C$6,YearToDate!$A$5:$A$33,0))</f>
        <v>500</v>
      </c>
      <c r="E13" s="85">
        <f>YearToDate!G33</f>
        <v>500</v>
      </c>
      <c r="F13" s="26"/>
    </row>
    <row r="14" spans="1:7" ht="21" customHeight="1" x14ac:dyDescent="0.2">
      <c r="A14" s="112" t="str">
        <f>YearToDate!J5</f>
        <v>Overtime Pay</v>
      </c>
      <c r="B14" s="36">
        <f>INDEX(YearToDate!$H$5:$H$33,MATCH($C$6,YearToDate!$A$5:$A$33,0))</f>
        <v>5</v>
      </c>
      <c r="C14" s="110">
        <f>INDEX(YearToDate!$I$5:$I$33,MATCH($C$6,YearToDate!$A$5:$A$33,0))</f>
        <v>18.75</v>
      </c>
      <c r="D14" s="111">
        <f>INDEX(YearToDate!$J$5:$J$33,MATCH($C$6,YearToDate!$A$5:$A$33,0))</f>
        <v>93.75</v>
      </c>
      <c r="E14" s="85">
        <f>YearToDate!J33</f>
        <v>93.75</v>
      </c>
      <c r="F14" s="26"/>
      <c r="G14" s="35"/>
    </row>
    <row r="15" spans="1:7" ht="21" customHeight="1" x14ac:dyDescent="0.2">
      <c r="A15" s="112" t="str">
        <f>YearToDate!M5</f>
        <v>Holiday Pay</v>
      </c>
      <c r="B15" s="36">
        <f>INDEX(YearToDate!$K$5:$K$33,MATCH($C$6,YearToDate!$A$5:$A$33,0))</f>
        <v>8</v>
      </c>
      <c r="C15" s="110">
        <f>INDEX(YearToDate!$L$5:$L$33,MATCH($C$6,YearToDate!$A$5:$A$33,0))</f>
        <v>12.5</v>
      </c>
      <c r="D15" s="111">
        <f>INDEX(YearToDate!$M$5:$M$33,MATCH($C$6,YearToDate!$A$5:$A$33,0))</f>
        <v>100</v>
      </c>
      <c r="E15" s="85">
        <f>YearToDate!M33</f>
        <v>100</v>
      </c>
      <c r="F15" s="26"/>
      <c r="G15" s="117" t="s">
        <v>87</v>
      </c>
    </row>
    <row r="16" spans="1:7" ht="21" hidden="1" customHeight="1" x14ac:dyDescent="0.2">
      <c r="A16" s="112" t="str">
        <f>YearToDate!P5</f>
        <v>Vacation Pay</v>
      </c>
      <c r="B16" s="36">
        <f>INDEX(YearToDate!$N$5:$N$33,MATCH($C$6,YearToDate!$A$5:$A$33,0))</f>
        <v>0</v>
      </c>
      <c r="C16" s="110">
        <f>INDEX(YearToDate!$O$5:$O$33,MATCH($C$6,YearToDate!$A$5:$A$33,0))</f>
        <v>0</v>
      </c>
      <c r="D16" s="111">
        <f>INDEX(YearToDate!$P$5:$P$33,MATCH($C$6,YearToDate!$A$5:$A$33,0))</f>
        <v>0</v>
      </c>
      <c r="E16" s="85">
        <f>YearToDate!P33</f>
        <v>0</v>
      </c>
      <c r="F16" s="26"/>
    </row>
    <row r="17" spans="1:7" ht="21" hidden="1" customHeight="1" x14ac:dyDescent="0.2">
      <c r="A17" s="112" t="str">
        <f>YearToDate!S5</f>
        <v>Other Hourly Pay</v>
      </c>
      <c r="B17" s="36">
        <f>INDEX(YearToDate!$O$5:$O$33,MATCH($C$6,YearToDate!$A$5:$A$33,0))</f>
        <v>0</v>
      </c>
      <c r="C17" s="110">
        <f>INDEX(YearToDate!$R$5:$R$33,MATCH($C$6,YearToDate!$A$5:$A$33,0))</f>
        <v>0</v>
      </c>
      <c r="D17" s="111">
        <f>INDEX(YearToDate!$S$5:$S$33,MATCH($C$6,YearToDate!$A$5:$A$33,0))</f>
        <v>0</v>
      </c>
      <c r="E17" s="85">
        <f>YearToDate!S33</f>
        <v>0</v>
      </c>
      <c r="F17" s="26"/>
    </row>
    <row r="18" spans="1:7" ht="21" customHeight="1" x14ac:dyDescent="0.2">
      <c r="A18" s="112" t="str">
        <f t="array" ref="A18:A25">TRANSPOSE(YearToDate!T5:AA5)</f>
        <v>Basic Pay</v>
      </c>
      <c r="B18" s="36"/>
      <c r="C18" s="37"/>
      <c r="D18" s="111">
        <f>IF(A18=0,"",INDEX(YearToDate!$T$5:$AA$33,MATCH($C$6,YearToDate!$A$5:$A$33,0),MATCH(A18,YearToDate!$T$5:$AA$5,0)))</f>
        <v>1740</v>
      </c>
      <c r="E18" s="85">
        <f t="array" ref="E18:E25">TRANSPOSE(YearToDate!T33:AA33)</f>
        <v>1740</v>
      </c>
      <c r="F18" s="26"/>
      <c r="G18" s="35"/>
    </row>
    <row r="19" spans="1:7" ht="21" customHeight="1" x14ac:dyDescent="0.2">
      <c r="A19" s="112" t="str">
        <v>Commission and Bonus</v>
      </c>
      <c r="B19" s="36"/>
      <c r="C19" s="37"/>
      <c r="D19" s="111">
        <f>IF(A19=0,"",INDEX(YearToDate!$T$5:$AA$33,MATCH($C$6,YearToDate!$A$5:$A$33,0),MATCH(A19,YearToDate!$T$5:$AA$5,0)))</f>
        <v>600</v>
      </c>
      <c r="E19" s="85">
        <v>600</v>
      </c>
      <c r="F19" s="26"/>
      <c r="G19" s="35"/>
    </row>
    <row r="20" spans="1:7" ht="21" customHeight="1" x14ac:dyDescent="0.2">
      <c r="A20" s="112" t="str">
        <v>Sick Pay</v>
      </c>
      <c r="B20" s="36"/>
      <c r="C20" s="37"/>
      <c r="D20" s="111">
        <f>IF(A20=0,"",INDEX(YearToDate!$T$5:$AA$33,MATCH($C$6,YearToDate!$A$5:$A$33,0),MATCH(A20,YearToDate!$T$5:$AA$5,0)))</f>
        <v>0</v>
      </c>
      <c r="E20" s="85">
        <v>0</v>
      </c>
      <c r="F20" s="26"/>
      <c r="G20" s="35"/>
    </row>
    <row r="21" spans="1:7" ht="21" customHeight="1" x14ac:dyDescent="0.2">
      <c r="A21" s="112" t="str">
        <v>Expenses</v>
      </c>
      <c r="B21" s="36"/>
      <c r="C21" s="37"/>
      <c r="D21" s="111">
        <f>IF(A21=0,"",INDEX(YearToDate!$T$5:$AA$33,MATCH($C$6,YearToDate!$A$5:$A$33,0),MATCH(A21,YearToDate!$T$5:$AA$5,0)))</f>
        <v>0</v>
      </c>
      <c r="E21" s="85">
        <v>0</v>
      </c>
      <c r="F21" s="26"/>
      <c r="G21" s="35"/>
    </row>
    <row r="22" spans="1:7" ht="21" customHeight="1" collapsed="1" x14ac:dyDescent="0.2">
      <c r="A22" s="112">
        <v>0</v>
      </c>
      <c r="B22" s="36"/>
      <c r="C22" s="37"/>
      <c r="D22" s="111" t="str">
        <f>IF(A22=0,"",INDEX(YearToDate!$T$5:$AA$33,MATCH($C$6,YearToDate!$A$5:$A$33,0),MATCH(A22,YearToDate!$T$5:$AA$5,0)))</f>
        <v/>
      </c>
      <c r="E22" s="85">
        <v>0</v>
      </c>
      <c r="F22" s="26"/>
      <c r="G22" s="117" t="s">
        <v>88</v>
      </c>
    </row>
    <row r="23" spans="1:7" ht="21" hidden="1" customHeight="1" x14ac:dyDescent="0.2">
      <c r="A23" s="112">
        <v>0</v>
      </c>
      <c r="B23" s="36"/>
      <c r="C23" s="37"/>
      <c r="D23" s="111" t="str">
        <f>IF(A23=0,"",INDEX(YearToDate!$T$5:$AA$33,MATCH($C$6,YearToDate!$A$5:$A$33,0),MATCH(A23,YearToDate!$T$5:$AA$5,0)))</f>
        <v/>
      </c>
      <c r="E23" s="85">
        <v>0</v>
      </c>
      <c r="F23" s="26"/>
      <c r="G23" s="60"/>
    </row>
    <row r="24" spans="1:7" ht="21" hidden="1" customHeight="1" x14ac:dyDescent="0.2">
      <c r="A24" s="112">
        <v>0</v>
      </c>
      <c r="B24" s="36"/>
      <c r="C24" s="37"/>
      <c r="D24" s="111" t="str">
        <f>IF(A24=0,"",INDEX(YearToDate!$T$5:$AA$33,MATCH($C$6,YearToDate!$A$5:$A$33,0),MATCH(A24,YearToDate!$T$5:$AA$5,0)))</f>
        <v/>
      </c>
      <c r="E24" s="85">
        <v>0</v>
      </c>
      <c r="F24" s="26"/>
      <c r="G24" s="60"/>
    </row>
    <row r="25" spans="1:7" ht="21" hidden="1" customHeight="1" x14ac:dyDescent="0.2">
      <c r="A25" s="112">
        <v>0</v>
      </c>
      <c r="B25" s="36"/>
      <c r="C25" s="37"/>
      <c r="D25" s="111" t="str">
        <f>IF(A25=0,"",INDEX(YearToDate!$T$5:$AA$33,MATCH($C$6,YearToDate!$A$5:$A$33,0),MATCH(A25,YearToDate!$T$5:$AA$5,0)))</f>
        <v/>
      </c>
      <c r="E25" s="85">
        <v>0</v>
      </c>
      <c r="F25" s="26"/>
      <c r="G25" s="103"/>
    </row>
    <row r="26" spans="1:7" ht="21" customHeight="1" x14ac:dyDescent="0.2">
      <c r="A26" s="77"/>
      <c r="B26" s="78"/>
      <c r="C26" s="79" t="s">
        <v>100</v>
      </c>
      <c r="D26" s="80">
        <f t="shared" ref="D26:E26" si="0">SUM(D13:D25)</f>
        <v>3033.75</v>
      </c>
      <c r="E26" s="84">
        <f t="shared" si="0"/>
        <v>3033.75</v>
      </c>
      <c r="F26" s="34"/>
      <c r="G26" s="60"/>
    </row>
    <row r="27" spans="1:7" ht="21" customHeight="1" x14ac:dyDescent="0.2">
      <c r="A27" s="26"/>
      <c r="B27" s="29"/>
      <c r="C27" s="29"/>
      <c r="D27" s="38"/>
      <c r="E27" s="38"/>
      <c r="F27" s="26"/>
      <c r="G27" s="60"/>
    </row>
    <row r="28" spans="1:7" ht="21" customHeight="1" x14ac:dyDescent="0.2">
      <c r="A28" s="73" t="s">
        <v>16</v>
      </c>
      <c r="B28" s="74"/>
      <c r="C28" s="74"/>
      <c r="D28" s="75" t="s">
        <v>34</v>
      </c>
      <c r="E28" s="82" t="s">
        <v>35</v>
      </c>
      <c r="F28" s="34"/>
      <c r="G28" s="35"/>
    </row>
    <row r="29" spans="1:7" ht="21" customHeight="1" x14ac:dyDescent="0.2">
      <c r="A29" s="112" t="str">
        <f t="array" ref="A29:A38">TRANSPOSE(YearToDate!AB5:AK5)</f>
        <v>PAYE Tax</v>
      </c>
      <c r="B29" s="36"/>
      <c r="C29" s="36"/>
      <c r="D29" s="111">
        <f>IF(A29=0,"",INDEX(YearToDate!$AB$5:$AK$33,MATCH($C$6,YearToDate!$A$5:$A$33,0),MATCH(A29,YearToDate!$AB$5:$AK$5,0)))</f>
        <v>250</v>
      </c>
      <c r="E29" s="85">
        <f t="array" ref="E29:E38">TRANSPOSE(YearToDate!AB33:AK33)</f>
        <v>250</v>
      </c>
      <c r="F29" s="26"/>
      <c r="G29" s="146"/>
    </row>
    <row r="30" spans="1:7" ht="21" customHeight="1" x14ac:dyDescent="0.2">
      <c r="A30" s="112" t="str">
        <v>National Insurance</v>
      </c>
      <c r="B30" s="36"/>
      <c r="C30" s="36"/>
      <c r="D30" s="111">
        <f>IF(A30=0,"",INDEX(YearToDate!$AB$5:$AK$33,MATCH($C$6,YearToDate!$A$5:$A$33,0),MATCH(A30,YearToDate!$AB$5:$AK$5,0)))</f>
        <v>55</v>
      </c>
      <c r="E30" s="85">
        <v>55</v>
      </c>
      <c r="F30" s="26"/>
      <c r="G30" s="147"/>
    </row>
    <row r="31" spans="1:7" ht="21" customHeight="1" x14ac:dyDescent="0.2">
      <c r="A31" s="112" t="str">
        <v>Student Loan Repayment</v>
      </c>
      <c r="B31" s="36"/>
      <c r="C31" s="36"/>
      <c r="D31" s="111">
        <f>IF(A31=0,"",INDEX(YearToDate!$AB$5:$AK$33,MATCH($C$6,YearToDate!$A$5:$A$33,0),MATCH(A31,YearToDate!$AB$5:$AK$5,0)))</f>
        <v>30</v>
      </c>
      <c r="E31" s="85">
        <v>30</v>
      </c>
      <c r="F31" s="26"/>
      <c r="G31" s="147"/>
    </row>
    <row r="32" spans="1:7" ht="21" customHeight="1" x14ac:dyDescent="0.2">
      <c r="A32" s="112" t="str">
        <v>Pension</v>
      </c>
      <c r="B32" s="36"/>
      <c r="C32" s="36"/>
      <c r="D32" s="111">
        <f>IF(A32=0,"",INDEX(YearToDate!$AB$5:$AK$33,MATCH($C$6,YearToDate!$A$5:$A$33,0),MATCH(A32,YearToDate!$AB$5:$AK$5,0)))</f>
        <v>50</v>
      </c>
      <c r="E32" s="85">
        <v>50</v>
      </c>
      <c r="F32" s="26"/>
      <c r="G32" s="147"/>
    </row>
    <row r="33" spans="1:7" ht="21" customHeight="1" x14ac:dyDescent="0.2">
      <c r="A33" s="112" t="str">
        <v>Union Fees</v>
      </c>
      <c r="B33" s="36"/>
      <c r="C33" s="36"/>
      <c r="D33" s="111">
        <f>IF(A33=0,"",INDEX(YearToDate!$AB$5:$AK$33,MATCH($C$6,YearToDate!$A$5:$A$33,0),MATCH(A33,YearToDate!$AB$5:$AK$5,0)))</f>
        <v>5</v>
      </c>
      <c r="E33" s="85">
        <v>5</v>
      </c>
      <c r="F33" s="26"/>
      <c r="G33" s="60"/>
    </row>
    <row r="34" spans="1:7" ht="21" customHeight="1" x14ac:dyDescent="0.2">
      <c r="A34" s="112">
        <v>0</v>
      </c>
      <c r="B34" s="36"/>
      <c r="C34" s="36"/>
      <c r="D34" s="111" t="str">
        <f>IF(A34=0,"",INDEX(YearToDate!$AB$5:$AK$33,MATCH($C$6,YearToDate!$A$5:$A$33,0),MATCH(A34,YearToDate!$AB$5:$AK$5,0)))</f>
        <v/>
      </c>
      <c r="E34" s="85">
        <v>0</v>
      </c>
      <c r="F34" s="26"/>
      <c r="G34" s="60"/>
    </row>
    <row r="35" spans="1:7" ht="21" customHeight="1" collapsed="1" x14ac:dyDescent="0.2">
      <c r="A35" s="112">
        <v>0</v>
      </c>
      <c r="B35" s="36"/>
      <c r="C35" s="36"/>
      <c r="D35" s="111" t="str">
        <f>IF(A35=0,"",INDEX(YearToDate!$AB$5:$AK$33,MATCH($C$6,YearToDate!$A$5:$A$33,0),MATCH(A35,YearToDate!$AB$5:$AK$5,0)))</f>
        <v/>
      </c>
      <c r="E35" s="85">
        <v>0</v>
      </c>
      <c r="F35" s="26"/>
      <c r="G35" s="117" t="s">
        <v>89</v>
      </c>
    </row>
    <row r="36" spans="1:7" ht="21" hidden="1" customHeight="1" x14ac:dyDescent="0.2">
      <c r="A36" s="112">
        <v>0</v>
      </c>
      <c r="B36" s="36"/>
      <c r="C36" s="36"/>
      <c r="D36" s="111" t="str">
        <f>IF(A36=0,"",INDEX(YearToDate!$AB$5:$AK$33,MATCH($C$6,YearToDate!$A$5:$A$33,0),MATCH(A36,YearToDate!$AB$5:$AK$5,0)))</f>
        <v/>
      </c>
      <c r="E36" s="85">
        <v>0</v>
      </c>
      <c r="F36" s="26"/>
      <c r="G36" s="60"/>
    </row>
    <row r="37" spans="1:7" ht="21" hidden="1" customHeight="1" x14ac:dyDescent="0.2">
      <c r="A37" s="112">
        <v>0</v>
      </c>
      <c r="B37" s="36"/>
      <c r="C37" s="36"/>
      <c r="D37" s="111" t="str">
        <f>IF(A37=0,"",INDEX(YearToDate!$AB$5:$AK$33,MATCH($C$6,YearToDate!$A$5:$A$33,0),MATCH(A37,YearToDate!$AB$5:$AK$5,0)))</f>
        <v/>
      </c>
      <c r="E37" s="85">
        <v>0</v>
      </c>
      <c r="F37" s="26"/>
      <c r="G37" s="60"/>
    </row>
    <row r="38" spans="1:7" ht="21" hidden="1" customHeight="1" x14ac:dyDescent="0.2">
      <c r="A38" s="112">
        <v>0</v>
      </c>
      <c r="B38" s="36"/>
      <c r="C38" s="36"/>
      <c r="D38" s="111" t="str">
        <f>IF(A38=0,"",INDEX(YearToDate!$AB$5:$AK$33,MATCH($C$6,YearToDate!$A$5:$A$33,0),MATCH(A38,YearToDate!$AB$5:$AK$5,0)))</f>
        <v/>
      </c>
      <c r="E38" s="85">
        <v>0</v>
      </c>
      <c r="F38" s="26"/>
      <c r="G38" s="60"/>
    </row>
    <row r="39" spans="1:7" ht="21" customHeight="1" x14ac:dyDescent="0.2">
      <c r="A39" s="77"/>
      <c r="B39" s="78"/>
      <c r="C39" s="128" t="s">
        <v>101</v>
      </c>
      <c r="D39" s="80">
        <f t="shared" ref="D39:E39" si="1">SUM(D29:D38)</f>
        <v>390</v>
      </c>
      <c r="E39" s="84">
        <f t="shared" si="1"/>
        <v>390</v>
      </c>
      <c r="F39" s="34"/>
      <c r="G39" s="62"/>
    </row>
    <row r="40" spans="1:7" ht="21" customHeight="1" thickBot="1" x14ac:dyDescent="0.25">
      <c r="A40" s="26"/>
      <c r="B40" s="29"/>
      <c r="C40" s="29"/>
      <c r="D40" s="38"/>
      <c r="E40" s="39"/>
      <c r="F40" s="26"/>
      <c r="G40" s="60"/>
    </row>
    <row r="41" spans="1:7" ht="21" customHeight="1" thickBot="1" x14ac:dyDescent="0.25">
      <c r="A41" s="26"/>
      <c r="B41" s="29"/>
      <c r="C41" s="129" t="s">
        <v>14</v>
      </c>
      <c r="D41" s="76">
        <f t="shared" ref="D41:E41" si="2">D26-D39</f>
        <v>2643.75</v>
      </c>
      <c r="E41" s="81">
        <f t="shared" si="2"/>
        <v>2643.75</v>
      </c>
      <c r="F41" s="40"/>
      <c r="G41" s="63"/>
    </row>
    <row r="42" spans="1:7" ht="21" customHeight="1" x14ac:dyDescent="0.2">
      <c r="A42" s="26"/>
      <c r="B42" s="29"/>
      <c r="C42" s="29"/>
      <c r="D42" s="29"/>
      <c r="E42" s="29"/>
      <c r="F42" s="31"/>
      <c r="G42" s="59"/>
    </row>
    <row r="43" spans="1:7" ht="21" customHeight="1" x14ac:dyDescent="0.2">
      <c r="A43" s="148" t="s">
        <v>39</v>
      </c>
      <c r="B43" s="149"/>
      <c r="C43" s="149"/>
      <c r="D43" s="149"/>
      <c r="E43" s="149"/>
      <c r="F43" s="41"/>
      <c r="G43" s="64"/>
    </row>
    <row r="44" spans="1:7" ht="21" customHeight="1" x14ac:dyDescent="0.2">
      <c r="A44" s="150" t="s">
        <v>40</v>
      </c>
      <c r="B44" s="149"/>
      <c r="C44" s="149"/>
      <c r="D44" s="149"/>
      <c r="E44" s="149"/>
      <c r="F44" s="42"/>
      <c r="G44" s="60" t="s">
        <v>41</v>
      </c>
    </row>
    <row r="45" spans="1:7" ht="12.75" hidden="1" customHeight="1" x14ac:dyDescent="0.2">
      <c r="A45" s="26"/>
      <c r="B45" s="29"/>
      <c r="C45" s="29"/>
      <c r="D45" s="29"/>
      <c r="E45" s="29"/>
      <c r="F45" s="31"/>
      <c r="G45" s="59"/>
    </row>
    <row r="46" spans="1:7" ht="12.75" hidden="1" customHeight="1" x14ac:dyDescent="0.2">
      <c r="A46" s="26"/>
      <c r="B46" s="29"/>
      <c r="C46" s="29"/>
      <c r="D46" s="29"/>
      <c r="E46" s="29"/>
      <c r="F46" s="31"/>
      <c r="G46" s="59"/>
    </row>
    <row r="47" spans="1:7" ht="12.75" hidden="1" customHeight="1" x14ac:dyDescent="0.2">
      <c r="A47" s="136" t="s">
        <v>2</v>
      </c>
      <c r="B47" s="134"/>
      <c r="C47" s="134"/>
      <c r="D47" s="134"/>
      <c r="E47" s="135" t="str">
        <f>HYPERLINK("https://www.vertex42.com/ExcelTemplates/payslip-template.html","Payslip Template © 2019 by Vertex42.com")</f>
        <v>Payslip Template © 2019 by Vertex42.com</v>
      </c>
      <c r="F47" s="42"/>
      <c r="G47" s="65"/>
    </row>
    <row r="48" spans="1:7" ht="15.75" customHeight="1" x14ac:dyDescent="0.2">
      <c r="G48" s="103"/>
    </row>
  </sheetData>
  <mergeCells count="2">
    <mergeCell ref="A43:E43"/>
    <mergeCell ref="A44:E44"/>
  </mergeCells>
  <conditionalFormatting sqref="B26">
    <cfRule type="containsText" dxfId="1" priority="1" operator="containsText" text="Vertex42">
      <formula>NOT(ISERROR(SEARCH(("Vertex42"),(B26))))</formula>
    </cfRule>
  </conditionalFormatting>
  <dataValidations count="2">
    <dataValidation type="list" allowBlank="1" sqref="D10" xr:uid="{334837DB-56EE-43D5-9002-F207BC80EB29}">
      <formula1>"Check, Cash, BACS, ACH, EFT"</formula1>
    </dataValidation>
    <dataValidation type="list" allowBlank="1" sqref="D6" xr:uid="{126C5058-1A31-4BBA-B371-7F58372972FD}">
      <formula1>"Weekly,Bi-Weekly,Monthly"</formula1>
    </dataValidation>
  </dataValidations>
  <hyperlinks>
    <hyperlink ref="A47" r:id="rId1" xr:uid="{FACA7F04-3FF9-4D1D-BF09-A747F26893D4}"/>
  </hyperlinks>
  <printOptions horizontalCentered="1"/>
  <pageMargins left="0.5" right="0.5" top="0.4" bottom="0.4" header="0" footer="0"/>
  <pageSetup scale="95" pageOrder="overThenDown" orientation="portrait" r:id="rId2"/>
  <extLst>
    <ext xmlns:x14="http://schemas.microsoft.com/office/spreadsheetml/2009/9/main" uri="{CCE6A557-97BC-4b89-ADB6-D9C93CAAB3DF}">
      <x14:dataValidations xmlns:xm="http://schemas.microsoft.com/office/excel/2006/main" count="1">
        <x14:dataValidation type="list" allowBlank="1" showInputMessage="1" showErrorMessage="1" xr:uid="{276AA855-08D9-4ACD-8678-E679D16B40AB}">
          <x14:formula1>
            <xm:f>YearToDate!$A$5:$A$32</xm:f>
          </x14:formula1>
          <xm:sqref>C6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AN33"/>
  <sheetViews>
    <sheetView showGridLines="0" zoomScaleNormal="100" workbookViewId="0">
      <pane xSplit="4" ySplit="5" topLeftCell="E6" activePane="bottomRight" state="frozen"/>
      <selection pane="topRight" activeCell="D1" sqref="D1"/>
      <selection pane="bottomLeft" activeCell="A6" sqref="A6"/>
      <selection pane="bottomRight" activeCell="D3" sqref="D3"/>
    </sheetView>
  </sheetViews>
  <sheetFormatPr defaultColWidth="17.25" defaultRowHeight="15.75" customHeight="1" x14ac:dyDescent="0.2"/>
  <cols>
    <col min="1" max="1" width="10" style="35" customWidth="1"/>
    <col min="2" max="3" width="10" style="35" hidden="1" customWidth="1"/>
    <col min="4" max="4" width="19.375" style="35" customWidth="1"/>
    <col min="5" max="9" width="8.625" style="35" customWidth="1"/>
    <col min="10" max="10" width="8.625" style="35" customWidth="1" collapsed="1"/>
    <col min="11" max="13" width="8.625" style="35" customWidth="1"/>
    <col min="14" max="19" width="8.625" style="35" hidden="1" customWidth="1"/>
    <col min="20" max="24" width="8.875" style="35" customWidth="1"/>
    <col min="25" max="27" width="8.875" style="35" hidden="1" customWidth="1"/>
    <col min="28" max="34" width="8.875" style="35" customWidth="1"/>
    <col min="35" max="37" width="8.875" style="35" hidden="1" customWidth="1"/>
    <col min="38" max="38" width="14.375" style="35" customWidth="1"/>
    <col min="39" max="39" width="32.125" style="55" customWidth="1"/>
    <col min="40" max="40" width="16" style="35" customWidth="1"/>
    <col min="41" max="16384" width="17.25" style="35"/>
  </cols>
  <sheetData>
    <row r="1" spans="1:40" ht="30" customHeight="1" x14ac:dyDescent="0.35">
      <c r="A1" s="72" t="s">
        <v>42</v>
      </c>
      <c r="B1" s="72"/>
      <c r="C1" s="72"/>
      <c r="D1" s="72"/>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4"/>
      <c r="AL1" s="43"/>
      <c r="AM1" s="71"/>
      <c r="AN1" s="20"/>
    </row>
    <row r="2" spans="1:40" ht="22.5" customHeight="1" x14ac:dyDescent="0.2">
      <c r="D2" s="102" t="s">
        <v>4</v>
      </c>
      <c r="E2" s="101" t="s">
        <v>47</v>
      </c>
      <c r="G2" s="102"/>
      <c r="I2" s="46"/>
      <c r="K2" s="46"/>
      <c r="L2" s="46"/>
      <c r="M2" s="119" t="s">
        <v>85</v>
      </c>
      <c r="N2" s="46"/>
      <c r="O2" s="46"/>
      <c r="P2" s="46"/>
      <c r="Q2" s="46"/>
      <c r="R2" s="46"/>
      <c r="S2" s="46"/>
      <c r="T2" s="118" t="s">
        <v>90</v>
      </c>
      <c r="U2" s="43"/>
      <c r="V2" s="43"/>
      <c r="W2" s="43"/>
      <c r="X2" s="119" t="s">
        <v>85</v>
      </c>
      <c r="Y2" s="43"/>
      <c r="Z2" s="43"/>
      <c r="AA2" s="43"/>
      <c r="AB2" s="118" t="s">
        <v>90</v>
      </c>
      <c r="AC2" s="43"/>
      <c r="AD2" s="43"/>
      <c r="AE2" s="43"/>
      <c r="AF2" s="43"/>
      <c r="AG2" s="43"/>
      <c r="AH2" s="119"/>
      <c r="AI2" s="43"/>
      <c r="AJ2" s="43"/>
      <c r="AK2" s="43"/>
      <c r="AL2" s="125"/>
      <c r="AM2" s="6"/>
      <c r="AN2" s="23"/>
    </row>
    <row r="3" spans="1:40" ht="14.25" x14ac:dyDescent="0.2">
      <c r="A3" s="45"/>
      <c r="B3" s="45"/>
      <c r="C3" s="45"/>
      <c r="D3" s="45"/>
      <c r="E3" s="46"/>
      <c r="F3" s="46"/>
      <c r="G3" s="46"/>
      <c r="H3" s="46"/>
      <c r="I3" s="46"/>
      <c r="J3" s="46"/>
      <c r="K3" s="46"/>
      <c r="L3" s="46"/>
      <c r="M3" s="46"/>
      <c r="N3" s="46"/>
      <c r="O3" s="46"/>
      <c r="P3" s="46"/>
      <c r="Q3" s="46"/>
      <c r="R3" s="46"/>
      <c r="S3" s="46"/>
      <c r="T3" s="46"/>
      <c r="U3" s="43"/>
      <c r="V3" s="43"/>
      <c r="W3" s="43"/>
      <c r="X3" s="43"/>
      <c r="Y3" s="43"/>
      <c r="Z3" s="43"/>
      <c r="AA3" s="43"/>
      <c r="AB3" s="43"/>
      <c r="AC3" s="43"/>
      <c r="AD3" s="43"/>
      <c r="AE3" s="43"/>
      <c r="AF3" s="43"/>
      <c r="AG3" s="43"/>
      <c r="AH3" s="43"/>
      <c r="AI3" s="43"/>
      <c r="AJ3" s="43"/>
      <c r="AK3" s="43"/>
      <c r="AL3" s="43"/>
      <c r="AM3" s="10"/>
      <c r="AN3" s="23"/>
    </row>
    <row r="4" spans="1:40" ht="19.5" customHeight="1" x14ac:dyDescent="0.25">
      <c r="A4" s="88" t="s">
        <v>13</v>
      </c>
      <c r="B4" s="88"/>
      <c r="C4" s="88"/>
      <c r="D4" s="47"/>
      <c r="E4" s="88" t="s">
        <v>78</v>
      </c>
      <c r="F4" s="88"/>
      <c r="G4" s="88"/>
      <c r="H4" s="88" t="s">
        <v>77</v>
      </c>
      <c r="I4" s="88"/>
      <c r="J4" s="88"/>
      <c r="K4" s="88" t="s">
        <v>76</v>
      </c>
      <c r="L4" s="88"/>
      <c r="M4" s="88"/>
      <c r="N4" s="88" t="s">
        <v>75</v>
      </c>
      <c r="O4" s="88"/>
      <c r="P4" s="88"/>
      <c r="Q4" s="88" t="s">
        <v>69</v>
      </c>
      <c r="R4" s="88"/>
      <c r="S4" s="88"/>
      <c r="T4" s="88" t="s">
        <v>49</v>
      </c>
      <c r="U4" s="48"/>
      <c r="V4" s="48"/>
      <c r="W4" s="48"/>
      <c r="X4" s="48"/>
      <c r="Y4" s="48"/>
      <c r="Z4" s="48"/>
      <c r="AA4" s="48"/>
      <c r="AB4" s="88" t="s">
        <v>16</v>
      </c>
      <c r="AC4" s="48"/>
      <c r="AD4" s="48"/>
      <c r="AE4" s="48"/>
      <c r="AF4" s="48"/>
      <c r="AG4" s="48"/>
      <c r="AH4" s="48"/>
      <c r="AI4" s="48"/>
      <c r="AJ4" s="48"/>
      <c r="AK4" s="48"/>
      <c r="AL4" s="49"/>
      <c r="AM4" s="35"/>
      <c r="AN4" s="25"/>
    </row>
    <row r="5" spans="1:40" ht="38.25" customHeight="1" x14ac:dyDescent="0.2">
      <c r="A5" s="96" t="s">
        <v>10</v>
      </c>
      <c r="B5" s="96" t="s">
        <v>45</v>
      </c>
      <c r="C5" s="96" t="s">
        <v>46</v>
      </c>
      <c r="D5" s="96" t="s">
        <v>104</v>
      </c>
      <c r="E5" s="97" t="s">
        <v>50</v>
      </c>
      <c r="F5" s="97" t="s">
        <v>110</v>
      </c>
      <c r="G5" s="97" t="s">
        <v>53</v>
      </c>
      <c r="H5" s="132" t="s">
        <v>51</v>
      </c>
      <c r="I5" s="132" t="s">
        <v>109</v>
      </c>
      <c r="J5" s="132" t="s">
        <v>54</v>
      </c>
      <c r="K5" s="97" t="s">
        <v>73</v>
      </c>
      <c r="L5" s="97" t="s">
        <v>83</v>
      </c>
      <c r="M5" s="97" t="s">
        <v>74</v>
      </c>
      <c r="N5" s="132" t="s">
        <v>79</v>
      </c>
      <c r="O5" s="132" t="s">
        <v>82</v>
      </c>
      <c r="P5" s="132" t="s">
        <v>80</v>
      </c>
      <c r="Q5" s="97" t="s">
        <v>70</v>
      </c>
      <c r="R5" s="97" t="s">
        <v>81</v>
      </c>
      <c r="S5" s="97" t="s">
        <v>84</v>
      </c>
      <c r="T5" s="132" t="s">
        <v>52</v>
      </c>
      <c r="U5" s="132" t="s">
        <v>72</v>
      </c>
      <c r="V5" s="132" t="s">
        <v>105</v>
      </c>
      <c r="W5" s="132" t="s">
        <v>71</v>
      </c>
      <c r="X5" s="132"/>
      <c r="Y5" s="132"/>
      <c r="Z5" s="132"/>
      <c r="AA5" s="132"/>
      <c r="AB5" s="133" t="s">
        <v>103</v>
      </c>
      <c r="AC5" s="133" t="s">
        <v>25</v>
      </c>
      <c r="AD5" s="133" t="s">
        <v>44</v>
      </c>
      <c r="AE5" s="133" t="s">
        <v>99</v>
      </c>
      <c r="AF5" s="133" t="s">
        <v>102</v>
      </c>
      <c r="AG5" s="133"/>
      <c r="AH5" s="133"/>
      <c r="AI5" s="133"/>
      <c r="AJ5" s="133"/>
      <c r="AK5" s="133"/>
      <c r="AL5" s="50"/>
      <c r="AM5" s="126" t="s">
        <v>29</v>
      </c>
      <c r="AN5" s="51"/>
    </row>
    <row r="6" spans="1:40" ht="19.5" customHeight="1" x14ac:dyDescent="0.2">
      <c r="A6" s="98">
        <v>43626</v>
      </c>
      <c r="B6" s="98"/>
      <c r="C6" s="98"/>
      <c r="D6" s="130" t="s">
        <v>106</v>
      </c>
      <c r="E6" s="104">
        <v>40</v>
      </c>
      <c r="F6" s="108">
        <v>12.5</v>
      </c>
      <c r="G6" s="113">
        <f>E6*F6</f>
        <v>500</v>
      </c>
      <c r="H6" s="90">
        <v>5</v>
      </c>
      <c r="I6" s="108">
        <v>18.75</v>
      </c>
      <c r="J6" s="113">
        <f>H6*I6</f>
        <v>93.75</v>
      </c>
      <c r="K6" s="90">
        <v>8</v>
      </c>
      <c r="L6" s="108">
        <v>12.5</v>
      </c>
      <c r="M6" s="113">
        <f>K6*L6</f>
        <v>100</v>
      </c>
      <c r="N6" s="90"/>
      <c r="O6" s="108"/>
      <c r="P6" s="113">
        <f>N6*O6</f>
        <v>0</v>
      </c>
      <c r="Q6" s="90"/>
      <c r="R6" s="108"/>
      <c r="S6" s="113">
        <f>Q6*R6</f>
        <v>0</v>
      </c>
      <c r="T6" s="90">
        <v>1740</v>
      </c>
      <c r="U6" s="90">
        <v>600</v>
      </c>
      <c r="V6" s="90">
        <v>0</v>
      </c>
      <c r="W6" s="90">
        <v>0</v>
      </c>
      <c r="X6" s="90"/>
      <c r="Y6" s="90"/>
      <c r="Z6" s="90"/>
      <c r="AA6" s="90"/>
      <c r="AB6" s="90">
        <v>250</v>
      </c>
      <c r="AC6" s="90">
        <v>55</v>
      </c>
      <c r="AD6" s="90">
        <v>30</v>
      </c>
      <c r="AE6" s="90">
        <v>50</v>
      </c>
      <c r="AF6" s="90">
        <v>5</v>
      </c>
      <c r="AG6" s="90"/>
      <c r="AH6" s="90"/>
      <c r="AI6" s="90"/>
      <c r="AJ6" s="90"/>
      <c r="AK6" s="91"/>
      <c r="AL6" s="52"/>
      <c r="AM6" s="12"/>
      <c r="AN6" s="27"/>
    </row>
    <row r="7" spans="1:40" ht="19.5" customHeight="1" x14ac:dyDescent="0.2">
      <c r="A7" s="98"/>
      <c r="B7" s="98"/>
      <c r="C7" s="98"/>
      <c r="D7" s="131"/>
      <c r="E7" s="105"/>
      <c r="F7" s="108"/>
      <c r="G7" s="113">
        <f t="shared" ref="G7:G32" si="0">E7*F7</f>
        <v>0</v>
      </c>
      <c r="H7" s="90"/>
      <c r="I7" s="108"/>
      <c r="J7" s="113">
        <f t="shared" ref="J7:J32" si="1">H7*I7</f>
        <v>0</v>
      </c>
      <c r="K7" s="90"/>
      <c r="L7" s="108"/>
      <c r="M7" s="113">
        <f t="shared" ref="M7:M32" si="2">K7*L7</f>
        <v>0</v>
      </c>
      <c r="N7" s="90"/>
      <c r="O7" s="108"/>
      <c r="P7" s="113">
        <f t="shared" ref="P7:P32" si="3">N7*O7</f>
        <v>0</v>
      </c>
      <c r="Q7" s="90"/>
      <c r="R7" s="108"/>
      <c r="S7" s="113">
        <f t="shared" ref="S7:S32" si="4">Q7*R7</f>
        <v>0</v>
      </c>
      <c r="T7" s="90"/>
      <c r="U7" s="90"/>
      <c r="V7" s="90"/>
      <c r="W7" s="90"/>
      <c r="X7" s="90"/>
      <c r="Y7" s="90"/>
      <c r="Z7" s="90"/>
      <c r="AA7" s="90"/>
      <c r="AB7" s="90"/>
      <c r="AC7" s="90"/>
      <c r="AD7" s="90"/>
      <c r="AE7" s="90"/>
      <c r="AF7" s="90"/>
      <c r="AG7" s="90"/>
      <c r="AH7" s="90"/>
      <c r="AI7" s="90"/>
      <c r="AJ7" s="90"/>
      <c r="AK7" s="91"/>
      <c r="AL7" s="52"/>
      <c r="AM7" s="126" t="s">
        <v>91</v>
      </c>
    </row>
    <row r="8" spans="1:40" ht="19.5" customHeight="1" x14ac:dyDescent="0.2">
      <c r="A8" s="98"/>
      <c r="B8" s="98"/>
      <c r="C8" s="98"/>
      <c r="D8" s="131"/>
      <c r="E8" s="105"/>
      <c r="F8" s="108"/>
      <c r="G8" s="113">
        <f t="shared" si="0"/>
        <v>0</v>
      </c>
      <c r="H8" s="90"/>
      <c r="I8" s="108"/>
      <c r="J8" s="113">
        <f t="shared" si="1"/>
        <v>0</v>
      </c>
      <c r="K8" s="90"/>
      <c r="L8" s="108"/>
      <c r="M8" s="113">
        <f t="shared" si="2"/>
        <v>0</v>
      </c>
      <c r="N8" s="90"/>
      <c r="O8" s="108"/>
      <c r="P8" s="113">
        <f t="shared" si="3"/>
        <v>0</v>
      </c>
      <c r="Q8" s="90"/>
      <c r="R8" s="108"/>
      <c r="S8" s="113">
        <f t="shared" si="4"/>
        <v>0</v>
      </c>
      <c r="T8" s="90"/>
      <c r="U8" s="90"/>
      <c r="V8" s="90"/>
      <c r="W8" s="90"/>
      <c r="X8" s="90"/>
      <c r="Y8" s="90"/>
      <c r="Z8" s="90"/>
      <c r="AA8" s="90"/>
      <c r="AB8" s="90"/>
      <c r="AC8" s="90"/>
      <c r="AD8" s="90"/>
      <c r="AE8" s="90"/>
      <c r="AF8" s="90"/>
      <c r="AG8" s="90"/>
      <c r="AH8" s="90"/>
      <c r="AI8" s="90"/>
      <c r="AJ8" s="90"/>
      <c r="AK8" s="91"/>
      <c r="AL8" s="52"/>
      <c r="AM8" s="126" t="s">
        <v>92</v>
      </c>
      <c r="AN8" s="30"/>
    </row>
    <row r="9" spans="1:40" ht="19.5" customHeight="1" x14ac:dyDescent="0.2">
      <c r="A9" s="98"/>
      <c r="B9" s="98"/>
      <c r="C9" s="98"/>
      <c r="D9" s="131"/>
      <c r="E9" s="105"/>
      <c r="F9" s="108"/>
      <c r="G9" s="113">
        <f t="shared" si="0"/>
        <v>0</v>
      </c>
      <c r="H9" s="90"/>
      <c r="I9" s="108"/>
      <c r="J9" s="113">
        <f t="shared" si="1"/>
        <v>0</v>
      </c>
      <c r="K9" s="90"/>
      <c r="L9" s="108"/>
      <c r="M9" s="113">
        <f t="shared" si="2"/>
        <v>0</v>
      </c>
      <c r="N9" s="90"/>
      <c r="O9" s="108"/>
      <c r="P9" s="113">
        <f t="shared" si="3"/>
        <v>0</v>
      </c>
      <c r="Q9" s="90"/>
      <c r="R9" s="108"/>
      <c r="S9" s="113">
        <f t="shared" si="4"/>
        <v>0</v>
      </c>
      <c r="T9" s="90"/>
      <c r="U9" s="90"/>
      <c r="V9" s="90"/>
      <c r="W9" s="90"/>
      <c r="X9" s="90"/>
      <c r="Y9" s="90"/>
      <c r="Z9" s="90"/>
      <c r="AA9" s="90"/>
      <c r="AB9" s="90"/>
      <c r="AC9" s="90"/>
      <c r="AD9" s="90"/>
      <c r="AE9" s="90"/>
      <c r="AF9" s="90"/>
      <c r="AG9" s="90"/>
      <c r="AH9" s="90"/>
      <c r="AI9" s="90"/>
      <c r="AJ9" s="90"/>
      <c r="AK9" s="91"/>
      <c r="AL9" s="52"/>
      <c r="AN9" s="53"/>
    </row>
    <row r="10" spans="1:40" ht="19.5" customHeight="1" x14ac:dyDescent="0.2">
      <c r="A10" s="98"/>
      <c r="B10" s="98"/>
      <c r="C10" s="98"/>
      <c r="D10" s="131"/>
      <c r="E10" s="105"/>
      <c r="F10" s="108"/>
      <c r="G10" s="113">
        <f t="shared" si="0"/>
        <v>0</v>
      </c>
      <c r="H10" s="90"/>
      <c r="I10" s="108"/>
      <c r="J10" s="113">
        <f t="shared" si="1"/>
        <v>0</v>
      </c>
      <c r="K10" s="90"/>
      <c r="L10" s="108"/>
      <c r="M10" s="113">
        <f t="shared" si="2"/>
        <v>0</v>
      </c>
      <c r="N10" s="90"/>
      <c r="O10" s="108"/>
      <c r="P10" s="113">
        <f t="shared" si="3"/>
        <v>0</v>
      </c>
      <c r="Q10" s="90"/>
      <c r="R10" s="108"/>
      <c r="S10" s="113">
        <f t="shared" si="4"/>
        <v>0</v>
      </c>
      <c r="T10" s="90"/>
      <c r="U10" s="90"/>
      <c r="V10" s="90"/>
      <c r="W10" s="90"/>
      <c r="X10" s="90"/>
      <c r="Y10" s="90"/>
      <c r="Z10" s="90"/>
      <c r="AA10" s="90"/>
      <c r="AB10" s="90"/>
      <c r="AC10" s="90"/>
      <c r="AD10" s="90"/>
      <c r="AE10" s="90"/>
      <c r="AF10" s="90"/>
      <c r="AG10" s="90"/>
      <c r="AH10" s="90"/>
      <c r="AI10" s="90"/>
      <c r="AJ10" s="90"/>
      <c r="AK10" s="91"/>
      <c r="AL10" s="52"/>
      <c r="AM10" s="13"/>
      <c r="AN10" s="53"/>
    </row>
    <row r="11" spans="1:40" ht="19.5" customHeight="1" x14ac:dyDescent="0.2">
      <c r="A11" s="98"/>
      <c r="B11" s="98"/>
      <c r="C11" s="98"/>
      <c r="D11" s="131"/>
      <c r="E11" s="105"/>
      <c r="F11" s="108"/>
      <c r="G11" s="113">
        <f t="shared" si="0"/>
        <v>0</v>
      </c>
      <c r="H11" s="90"/>
      <c r="I11" s="108"/>
      <c r="J11" s="113">
        <f t="shared" si="1"/>
        <v>0</v>
      </c>
      <c r="K11" s="90"/>
      <c r="L11" s="108"/>
      <c r="M11" s="113">
        <f t="shared" si="2"/>
        <v>0</v>
      </c>
      <c r="N11" s="90"/>
      <c r="O11" s="108"/>
      <c r="P11" s="113">
        <f t="shared" si="3"/>
        <v>0</v>
      </c>
      <c r="Q11" s="90"/>
      <c r="R11" s="108"/>
      <c r="S11" s="113">
        <f t="shared" si="4"/>
        <v>0</v>
      </c>
      <c r="T11" s="90"/>
      <c r="U11" s="90"/>
      <c r="V11" s="90"/>
      <c r="W11" s="90"/>
      <c r="X11" s="90"/>
      <c r="Y11" s="90"/>
      <c r="Z11" s="90"/>
      <c r="AA11" s="90"/>
      <c r="AB11" s="90"/>
      <c r="AC11" s="90"/>
      <c r="AD11" s="90"/>
      <c r="AE11" s="90"/>
      <c r="AF11" s="90"/>
      <c r="AG11" s="90"/>
      <c r="AH11" s="90"/>
      <c r="AI11" s="90"/>
      <c r="AJ11" s="90"/>
      <c r="AK11" s="91"/>
      <c r="AL11" s="52"/>
      <c r="AM11" s="15"/>
      <c r="AN11" s="53"/>
    </row>
    <row r="12" spans="1:40" ht="19.5" customHeight="1" x14ac:dyDescent="0.2">
      <c r="A12" s="98"/>
      <c r="B12" s="98"/>
      <c r="C12" s="98"/>
      <c r="D12" s="131"/>
      <c r="E12" s="105"/>
      <c r="F12" s="108"/>
      <c r="G12" s="113">
        <f t="shared" si="0"/>
        <v>0</v>
      </c>
      <c r="H12" s="90"/>
      <c r="I12" s="108"/>
      <c r="J12" s="113">
        <f t="shared" si="1"/>
        <v>0</v>
      </c>
      <c r="K12" s="90"/>
      <c r="L12" s="108"/>
      <c r="M12" s="113">
        <f t="shared" si="2"/>
        <v>0</v>
      </c>
      <c r="N12" s="90"/>
      <c r="O12" s="108"/>
      <c r="P12" s="113">
        <f t="shared" si="3"/>
        <v>0</v>
      </c>
      <c r="Q12" s="90"/>
      <c r="R12" s="108"/>
      <c r="S12" s="113">
        <f t="shared" si="4"/>
        <v>0</v>
      </c>
      <c r="T12" s="90"/>
      <c r="U12" s="90"/>
      <c r="V12" s="90"/>
      <c r="W12" s="90"/>
      <c r="X12" s="90"/>
      <c r="Y12" s="90"/>
      <c r="Z12" s="90"/>
      <c r="AA12" s="90"/>
      <c r="AB12" s="90"/>
      <c r="AC12" s="90"/>
      <c r="AD12" s="90"/>
      <c r="AE12" s="90"/>
      <c r="AF12" s="90"/>
      <c r="AG12" s="90"/>
      <c r="AH12" s="90"/>
      <c r="AI12" s="90"/>
      <c r="AJ12" s="90"/>
      <c r="AK12" s="91"/>
      <c r="AL12" s="52"/>
      <c r="AM12" s="15"/>
    </row>
    <row r="13" spans="1:40" ht="19.5" customHeight="1" x14ac:dyDescent="0.2">
      <c r="A13" s="98"/>
      <c r="B13" s="98"/>
      <c r="C13" s="98"/>
      <c r="D13" s="131"/>
      <c r="E13" s="105"/>
      <c r="F13" s="108"/>
      <c r="G13" s="113">
        <f t="shared" si="0"/>
        <v>0</v>
      </c>
      <c r="H13" s="90"/>
      <c r="I13" s="108"/>
      <c r="J13" s="113">
        <f t="shared" si="1"/>
        <v>0</v>
      </c>
      <c r="K13" s="90"/>
      <c r="L13" s="108"/>
      <c r="M13" s="113">
        <f t="shared" si="2"/>
        <v>0</v>
      </c>
      <c r="N13" s="90"/>
      <c r="O13" s="108"/>
      <c r="P13" s="113">
        <f t="shared" si="3"/>
        <v>0</v>
      </c>
      <c r="Q13" s="90"/>
      <c r="R13" s="108"/>
      <c r="S13" s="113">
        <f t="shared" si="4"/>
        <v>0</v>
      </c>
      <c r="T13" s="90"/>
      <c r="U13" s="90"/>
      <c r="V13" s="90"/>
      <c r="W13" s="90"/>
      <c r="X13" s="90"/>
      <c r="Y13" s="90"/>
      <c r="Z13" s="90"/>
      <c r="AA13" s="90"/>
      <c r="AB13" s="90"/>
      <c r="AC13" s="90"/>
      <c r="AD13" s="90"/>
      <c r="AE13" s="90"/>
      <c r="AF13" s="90"/>
      <c r="AG13" s="90"/>
      <c r="AH13" s="90"/>
      <c r="AI13" s="90"/>
      <c r="AJ13" s="90"/>
      <c r="AK13" s="91"/>
      <c r="AL13" s="52"/>
      <c r="AM13" s="15"/>
    </row>
    <row r="14" spans="1:40" ht="19.5" customHeight="1" x14ac:dyDescent="0.2">
      <c r="A14" s="98"/>
      <c r="B14" s="98"/>
      <c r="C14" s="98"/>
      <c r="D14" s="131"/>
      <c r="E14" s="105"/>
      <c r="F14" s="108"/>
      <c r="G14" s="113">
        <f t="shared" si="0"/>
        <v>0</v>
      </c>
      <c r="H14" s="90"/>
      <c r="I14" s="108"/>
      <c r="J14" s="113">
        <f t="shared" si="1"/>
        <v>0</v>
      </c>
      <c r="K14" s="90"/>
      <c r="L14" s="108"/>
      <c r="M14" s="113">
        <f t="shared" si="2"/>
        <v>0</v>
      </c>
      <c r="N14" s="90"/>
      <c r="O14" s="108"/>
      <c r="P14" s="113">
        <f t="shared" si="3"/>
        <v>0</v>
      </c>
      <c r="Q14" s="90"/>
      <c r="R14" s="108"/>
      <c r="S14" s="113">
        <f t="shared" si="4"/>
        <v>0</v>
      </c>
      <c r="T14" s="90"/>
      <c r="U14" s="90"/>
      <c r="V14" s="90"/>
      <c r="W14" s="90"/>
      <c r="X14" s="90"/>
      <c r="Y14" s="90"/>
      <c r="Z14" s="90"/>
      <c r="AA14" s="90"/>
      <c r="AB14" s="90"/>
      <c r="AC14" s="90"/>
      <c r="AD14" s="90"/>
      <c r="AE14" s="90"/>
      <c r="AF14" s="90"/>
      <c r="AG14" s="90"/>
      <c r="AH14" s="90"/>
      <c r="AI14" s="90"/>
      <c r="AJ14" s="90"/>
      <c r="AK14" s="91"/>
      <c r="AL14" s="52"/>
    </row>
    <row r="15" spans="1:40" ht="19.5" customHeight="1" x14ac:dyDescent="0.2">
      <c r="A15" s="98"/>
      <c r="B15" s="98"/>
      <c r="C15" s="98"/>
      <c r="D15" s="131"/>
      <c r="E15" s="105"/>
      <c r="F15" s="108"/>
      <c r="G15" s="113">
        <f t="shared" si="0"/>
        <v>0</v>
      </c>
      <c r="H15" s="90"/>
      <c r="I15" s="108"/>
      <c r="J15" s="113">
        <f t="shared" si="1"/>
        <v>0</v>
      </c>
      <c r="K15" s="90"/>
      <c r="L15" s="108"/>
      <c r="M15" s="113">
        <f t="shared" si="2"/>
        <v>0</v>
      </c>
      <c r="N15" s="90"/>
      <c r="O15" s="108"/>
      <c r="P15" s="113">
        <f t="shared" si="3"/>
        <v>0</v>
      </c>
      <c r="Q15" s="90"/>
      <c r="R15" s="108"/>
      <c r="S15" s="113">
        <f t="shared" si="4"/>
        <v>0</v>
      </c>
      <c r="T15" s="90"/>
      <c r="U15" s="90"/>
      <c r="V15" s="90"/>
      <c r="W15" s="90"/>
      <c r="X15" s="90"/>
      <c r="Y15" s="90"/>
      <c r="Z15" s="90"/>
      <c r="AA15" s="90"/>
      <c r="AB15" s="90"/>
      <c r="AC15" s="90"/>
      <c r="AD15" s="90"/>
      <c r="AE15" s="90"/>
      <c r="AF15" s="90"/>
      <c r="AG15" s="90"/>
      <c r="AH15" s="90"/>
      <c r="AI15" s="90"/>
      <c r="AJ15" s="90"/>
      <c r="AK15" s="91"/>
      <c r="AL15" s="52"/>
    </row>
    <row r="16" spans="1:40" ht="19.5" customHeight="1" x14ac:dyDescent="0.2">
      <c r="A16" s="98"/>
      <c r="B16" s="98"/>
      <c r="C16" s="98"/>
      <c r="D16" s="131"/>
      <c r="E16" s="105"/>
      <c r="F16" s="108"/>
      <c r="G16" s="113">
        <f t="shared" si="0"/>
        <v>0</v>
      </c>
      <c r="H16" s="90"/>
      <c r="I16" s="108"/>
      <c r="J16" s="113">
        <f t="shared" si="1"/>
        <v>0</v>
      </c>
      <c r="K16" s="90"/>
      <c r="L16" s="108"/>
      <c r="M16" s="113">
        <f t="shared" si="2"/>
        <v>0</v>
      </c>
      <c r="N16" s="90"/>
      <c r="O16" s="108"/>
      <c r="P16" s="113">
        <f t="shared" si="3"/>
        <v>0</v>
      </c>
      <c r="Q16" s="90"/>
      <c r="R16" s="108"/>
      <c r="S16" s="113">
        <f t="shared" si="4"/>
        <v>0</v>
      </c>
      <c r="T16" s="90"/>
      <c r="U16" s="90"/>
      <c r="V16" s="90"/>
      <c r="W16" s="90"/>
      <c r="X16" s="90"/>
      <c r="Y16" s="90"/>
      <c r="Z16" s="90"/>
      <c r="AA16" s="90"/>
      <c r="AB16" s="90"/>
      <c r="AC16" s="90"/>
      <c r="AD16" s="90"/>
      <c r="AE16" s="90"/>
      <c r="AF16" s="90"/>
      <c r="AG16" s="90"/>
      <c r="AH16" s="90"/>
      <c r="AI16" s="90"/>
      <c r="AJ16" s="90"/>
      <c r="AK16" s="91"/>
      <c r="AL16" s="52"/>
    </row>
    <row r="17" spans="1:40" ht="19.5" customHeight="1" x14ac:dyDescent="0.2">
      <c r="A17" s="98"/>
      <c r="B17" s="98"/>
      <c r="C17" s="98"/>
      <c r="D17" s="131"/>
      <c r="E17" s="105"/>
      <c r="F17" s="108"/>
      <c r="G17" s="113">
        <f t="shared" si="0"/>
        <v>0</v>
      </c>
      <c r="H17" s="90"/>
      <c r="I17" s="108"/>
      <c r="J17" s="113">
        <f t="shared" si="1"/>
        <v>0</v>
      </c>
      <c r="K17" s="90"/>
      <c r="L17" s="108"/>
      <c r="M17" s="113">
        <f t="shared" si="2"/>
        <v>0</v>
      </c>
      <c r="N17" s="90"/>
      <c r="O17" s="108"/>
      <c r="P17" s="113">
        <f t="shared" si="3"/>
        <v>0</v>
      </c>
      <c r="Q17" s="90"/>
      <c r="R17" s="108"/>
      <c r="S17" s="113">
        <f t="shared" si="4"/>
        <v>0</v>
      </c>
      <c r="T17" s="90"/>
      <c r="U17" s="90"/>
      <c r="V17" s="90"/>
      <c r="W17" s="90"/>
      <c r="X17" s="90"/>
      <c r="Y17" s="90"/>
      <c r="Z17" s="90"/>
      <c r="AA17" s="90"/>
      <c r="AB17" s="90"/>
      <c r="AC17" s="90"/>
      <c r="AD17" s="90"/>
      <c r="AE17" s="90"/>
      <c r="AF17" s="90"/>
      <c r="AG17" s="90"/>
      <c r="AH17" s="90"/>
      <c r="AI17" s="90"/>
      <c r="AJ17" s="90"/>
      <c r="AK17" s="91"/>
      <c r="AL17" s="52"/>
    </row>
    <row r="18" spans="1:40" ht="19.5" customHeight="1" x14ac:dyDescent="0.2">
      <c r="A18" s="98"/>
      <c r="B18" s="98"/>
      <c r="C18" s="98"/>
      <c r="D18" s="131"/>
      <c r="E18" s="105"/>
      <c r="F18" s="108"/>
      <c r="G18" s="113">
        <f t="shared" si="0"/>
        <v>0</v>
      </c>
      <c r="H18" s="90"/>
      <c r="I18" s="108"/>
      <c r="J18" s="113">
        <f t="shared" si="1"/>
        <v>0</v>
      </c>
      <c r="K18" s="90"/>
      <c r="L18" s="108"/>
      <c r="M18" s="113">
        <f t="shared" si="2"/>
        <v>0</v>
      </c>
      <c r="N18" s="90"/>
      <c r="O18" s="108"/>
      <c r="P18" s="113">
        <f t="shared" si="3"/>
        <v>0</v>
      </c>
      <c r="Q18" s="90"/>
      <c r="R18" s="108"/>
      <c r="S18" s="113">
        <f t="shared" si="4"/>
        <v>0</v>
      </c>
      <c r="T18" s="90"/>
      <c r="U18" s="90"/>
      <c r="V18" s="90"/>
      <c r="W18" s="90"/>
      <c r="X18" s="90"/>
      <c r="Y18" s="90"/>
      <c r="Z18" s="90"/>
      <c r="AA18" s="90"/>
      <c r="AB18" s="90"/>
      <c r="AC18" s="90"/>
      <c r="AD18" s="90"/>
      <c r="AE18" s="90"/>
      <c r="AF18" s="90"/>
      <c r="AG18" s="90"/>
      <c r="AH18" s="90"/>
      <c r="AI18" s="90"/>
      <c r="AJ18" s="90"/>
      <c r="AK18" s="91"/>
      <c r="AL18" s="52"/>
    </row>
    <row r="19" spans="1:40" ht="19.5" customHeight="1" x14ac:dyDescent="0.2">
      <c r="A19" s="98"/>
      <c r="B19" s="98"/>
      <c r="C19" s="98"/>
      <c r="D19" s="131"/>
      <c r="E19" s="105"/>
      <c r="F19" s="108"/>
      <c r="G19" s="113">
        <f t="shared" si="0"/>
        <v>0</v>
      </c>
      <c r="H19" s="90"/>
      <c r="I19" s="108"/>
      <c r="J19" s="113">
        <f t="shared" si="1"/>
        <v>0</v>
      </c>
      <c r="K19" s="90"/>
      <c r="L19" s="108"/>
      <c r="M19" s="113">
        <f t="shared" si="2"/>
        <v>0</v>
      </c>
      <c r="N19" s="90"/>
      <c r="O19" s="108"/>
      <c r="P19" s="113">
        <f t="shared" si="3"/>
        <v>0</v>
      </c>
      <c r="Q19" s="90"/>
      <c r="R19" s="108"/>
      <c r="S19" s="113">
        <f t="shared" si="4"/>
        <v>0</v>
      </c>
      <c r="T19" s="90"/>
      <c r="U19" s="90"/>
      <c r="V19" s="90"/>
      <c r="W19" s="90"/>
      <c r="X19" s="90"/>
      <c r="Y19" s="90"/>
      <c r="Z19" s="90"/>
      <c r="AA19" s="90"/>
      <c r="AB19" s="90"/>
      <c r="AC19" s="90"/>
      <c r="AD19" s="90"/>
      <c r="AE19" s="90"/>
      <c r="AF19" s="90"/>
      <c r="AG19" s="90"/>
      <c r="AH19" s="90"/>
      <c r="AI19" s="90"/>
      <c r="AJ19" s="90"/>
      <c r="AK19" s="91"/>
      <c r="AL19" s="52"/>
    </row>
    <row r="20" spans="1:40" ht="19.5" customHeight="1" x14ac:dyDescent="0.2">
      <c r="A20" s="98"/>
      <c r="B20" s="98"/>
      <c r="C20" s="98"/>
      <c r="D20" s="131"/>
      <c r="E20" s="105"/>
      <c r="F20" s="108"/>
      <c r="G20" s="113">
        <f t="shared" si="0"/>
        <v>0</v>
      </c>
      <c r="H20" s="90"/>
      <c r="I20" s="108"/>
      <c r="J20" s="113">
        <f t="shared" si="1"/>
        <v>0</v>
      </c>
      <c r="K20" s="90"/>
      <c r="L20" s="108"/>
      <c r="M20" s="113">
        <f t="shared" si="2"/>
        <v>0</v>
      </c>
      <c r="N20" s="90"/>
      <c r="O20" s="108"/>
      <c r="P20" s="113">
        <f t="shared" si="3"/>
        <v>0</v>
      </c>
      <c r="Q20" s="90"/>
      <c r="R20" s="108"/>
      <c r="S20" s="113">
        <f t="shared" si="4"/>
        <v>0</v>
      </c>
      <c r="T20" s="90"/>
      <c r="U20" s="90"/>
      <c r="V20" s="90"/>
      <c r="W20" s="90"/>
      <c r="X20" s="90"/>
      <c r="Y20" s="90"/>
      <c r="Z20" s="90"/>
      <c r="AA20" s="90"/>
      <c r="AB20" s="90"/>
      <c r="AC20" s="90"/>
      <c r="AD20" s="90"/>
      <c r="AE20" s="90"/>
      <c r="AF20" s="90"/>
      <c r="AG20" s="90"/>
      <c r="AH20" s="90"/>
      <c r="AI20" s="90"/>
      <c r="AJ20" s="90"/>
      <c r="AK20" s="91"/>
      <c r="AL20" s="52"/>
      <c r="AM20" s="14"/>
      <c r="AN20" s="52"/>
    </row>
    <row r="21" spans="1:40" ht="19.5" customHeight="1" x14ac:dyDescent="0.2">
      <c r="A21" s="98"/>
      <c r="B21" s="98"/>
      <c r="C21" s="98"/>
      <c r="D21" s="131"/>
      <c r="E21" s="105"/>
      <c r="F21" s="108"/>
      <c r="G21" s="113">
        <f t="shared" ref="G21:G31" si="5">E21*F21</f>
        <v>0</v>
      </c>
      <c r="H21" s="90"/>
      <c r="I21" s="108"/>
      <c r="J21" s="113">
        <f t="shared" ref="J21:J31" si="6">H21*I21</f>
        <v>0</v>
      </c>
      <c r="K21" s="90"/>
      <c r="L21" s="108"/>
      <c r="M21" s="113">
        <f t="shared" ref="M21:M31" si="7">K21*L21</f>
        <v>0</v>
      </c>
      <c r="N21" s="90"/>
      <c r="O21" s="108"/>
      <c r="P21" s="113">
        <f t="shared" ref="P21:P31" si="8">N21*O21</f>
        <v>0</v>
      </c>
      <c r="Q21" s="90"/>
      <c r="R21" s="108"/>
      <c r="S21" s="113">
        <f t="shared" ref="S21:S31" si="9">Q21*R21</f>
        <v>0</v>
      </c>
      <c r="T21" s="90"/>
      <c r="U21" s="90"/>
      <c r="V21" s="90"/>
      <c r="W21" s="90"/>
      <c r="X21" s="90"/>
      <c r="Y21" s="90"/>
      <c r="Z21" s="90"/>
      <c r="AA21" s="90"/>
      <c r="AB21" s="90"/>
      <c r="AC21" s="90"/>
      <c r="AD21" s="90"/>
      <c r="AE21" s="90"/>
      <c r="AF21" s="90"/>
      <c r="AG21" s="90"/>
      <c r="AH21" s="90"/>
      <c r="AI21" s="90"/>
      <c r="AJ21" s="90"/>
      <c r="AK21" s="91"/>
      <c r="AL21" s="52"/>
      <c r="AM21" s="14"/>
      <c r="AN21" s="52"/>
    </row>
    <row r="22" spans="1:40" ht="19.5" customHeight="1" x14ac:dyDescent="0.2">
      <c r="A22" s="98"/>
      <c r="B22" s="98"/>
      <c r="C22" s="98"/>
      <c r="D22" s="131"/>
      <c r="E22" s="105"/>
      <c r="F22" s="108"/>
      <c r="G22" s="113">
        <f t="shared" si="5"/>
        <v>0</v>
      </c>
      <c r="H22" s="90"/>
      <c r="I22" s="108"/>
      <c r="J22" s="113">
        <f t="shared" si="6"/>
        <v>0</v>
      </c>
      <c r="K22" s="90"/>
      <c r="L22" s="108"/>
      <c r="M22" s="113">
        <f t="shared" si="7"/>
        <v>0</v>
      </c>
      <c r="N22" s="90"/>
      <c r="O22" s="108"/>
      <c r="P22" s="113">
        <f t="shared" si="8"/>
        <v>0</v>
      </c>
      <c r="Q22" s="90"/>
      <c r="R22" s="108"/>
      <c r="S22" s="113">
        <f t="shared" si="9"/>
        <v>0</v>
      </c>
      <c r="T22" s="90"/>
      <c r="U22" s="90"/>
      <c r="V22" s="90"/>
      <c r="W22" s="90"/>
      <c r="X22" s="90"/>
      <c r="Y22" s="90"/>
      <c r="Z22" s="90"/>
      <c r="AA22" s="90"/>
      <c r="AB22" s="90"/>
      <c r="AC22" s="90"/>
      <c r="AD22" s="90"/>
      <c r="AE22" s="90"/>
      <c r="AF22" s="90"/>
      <c r="AG22" s="90"/>
      <c r="AH22" s="90"/>
      <c r="AI22" s="90"/>
      <c r="AJ22" s="90"/>
      <c r="AK22" s="91"/>
      <c r="AL22" s="52"/>
      <c r="AM22" s="14"/>
      <c r="AN22" s="52"/>
    </row>
    <row r="23" spans="1:40" ht="19.5" customHeight="1" x14ac:dyDescent="0.2">
      <c r="A23" s="98"/>
      <c r="B23" s="98"/>
      <c r="C23" s="98"/>
      <c r="D23" s="131"/>
      <c r="E23" s="105"/>
      <c r="F23" s="108"/>
      <c r="G23" s="113">
        <f t="shared" si="5"/>
        <v>0</v>
      </c>
      <c r="H23" s="90"/>
      <c r="I23" s="108"/>
      <c r="J23" s="113">
        <f t="shared" si="6"/>
        <v>0</v>
      </c>
      <c r="K23" s="90"/>
      <c r="L23" s="108"/>
      <c r="M23" s="113">
        <f t="shared" si="7"/>
        <v>0</v>
      </c>
      <c r="N23" s="90"/>
      <c r="O23" s="108"/>
      <c r="P23" s="113">
        <f t="shared" si="8"/>
        <v>0</v>
      </c>
      <c r="Q23" s="90"/>
      <c r="R23" s="108"/>
      <c r="S23" s="113">
        <f t="shared" si="9"/>
        <v>0</v>
      </c>
      <c r="T23" s="90"/>
      <c r="U23" s="90"/>
      <c r="V23" s="90"/>
      <c r="W23" s="90"/>
      <c r="X23" s="90"/>
      <c r="Y23" s="90"/>
      <c r="Z23" s="90"/>
      <c r="AA23" s="90"/>
      <c r="AB23" s="90"/>
      <c r="AC23" s="90"/>
      <c r="AD23" s="90"/>
      <c r="AE23" s="90"/>
      <c r="AF23" s="90"/>
      <c r="AG23" s="90"/>
      <c r="AH23" s="90"/>
      <c r="AI23" s="90"/>
      <c r="AJ23" s="90"/>
      <c r="AK23" s="91"/>
      <c r="AL23" s="52"/>
      <c r="AM23" s="14"/>
      <c r="AN23" s="52"/>
    </row>
    <row r="24" spans="1:40" ht="19.5" customHeight="1" x14ac:dyDescent="0.2">
      <c r="A24" s="98"/>
      <c r="B24" s="98"/>
      <c r="C24" s="98"/>
      <c r="D24" s="131"/>
      <c r="E24" s="105"/>
      <c r="F24" s="108"/>
      <c r="G24" s="113">
        <f t="shared" si="5"/>
        <v>0</v>
      </c>
      <c r="H24" s="90"/>
      <c r="I24" s="108"/>
      <c r="J24" s="113">
        <f t="shared" si="6"/>
        <v>0</v>
      </c>
      <c r="K24" s="90"/>
      <c r="L24" s="108"/>
      <c r="M24" s="113">
        <f t="shared" si="7"/>
        <v>0</v>
      </c>
      <c r="N24" s="90"/>
      <c r="O24" s="108"/>
      <c r="P24" s="113">
        <f t="shared" si="8"/>
        <v>0</v>
      </c>
      <c r="Q24" s="90"/>
      <c r="R24" s="108"/>
      <c r="S24" s="113">
        <f t="shared" si="9"/>
        <v>0</v>
      </c>
      <c r="T24" s="90"/>
      <c r="U24" s="90"/>
      <c r="V24" s="90"/>
      <c r="W24" s="90"/>
      <c r="X24" s="90"/>
      <c r="Y24" s="90"/>
      <c r="Z24" s="90"/>
      <c r="AA24" s="90"/>
      <c r="AB24" s="90"/>
      <c r="AC24" s="90"/>
      <c r="AD24" s="90"/>
      <c r="AE24" s="90"/>
      <c r="AF24" s="90"/>
      <c r="AG24" s="90"/>
      <c r="AH24" s="90"/>
      <c r="AI24" s="90"/>
      <c r="AJ24" s="90"/>
      <c r="AK24" s="91"/>
      <c r="AL24" s="52"/>
      <c r="AM24" s="14"/>
      <c r="AN24" s="52"/>
    </row>
    <row r="25" spans="1:40" ht="19.5" customHeight="1" x14ac:dyDescent="0.2">
      <c r="A25" s="98"/>
      <c r="B25" s="98"/>
      <c r="C25" s="98"/>
      <c r="D25" s="131"/>
      <c r="E25" s="105"/>
      <c r="F25" s="108"/>
      <c r="G25" s="113">
        <f t="shared" si="5"/>
        <v>0</v>
      </c>
      <c r="H25" s="90"/>
      <c r="I25" s="108"/>
      <c r="J25" s="113">
        <f t="shared" si="6"/>
        <v>0</v>
      </c>
      <c r="K25" s="90"/>
      <c r="L25" s="108"/>
      <c r="M25" s="113">
        <f t="shared" si="7"/>
        <v>0</v>
      </c>
      <c r="N25" s="90"/>
      <c r="O25" s="108"/>
      <c r="P25" s="113">
        <f t="shared" si="8"/>
        <v>0</v>
      </c>
      <c r="Q25" s="90"/>
      <c r="R25" s="108"/>
      <c r="S25" s="113">
        <f t="shared" si="9"/>
        <v>0</v>
      </c>
      <c r="T25" s="90"/>
      <c r="U25" s="90"/>
      <c r="V25" s="90"/>
      <c r="W25" s="90"/>
      <c r="X25" s="90"/>
      <c r="Y25" s="90"/>
      <c r="Z25" s="90"/>
      <c r="AA25" s="90"/>
      <c r="AB25" s="90"/>
      <c r="AC25" s="90"/>
      <c r="AD25" s="90"/>
      <c r="AE25" s="90"/>
      <c r="AF25" s="90"/>
      <c r="AG25" s="90"/>
      <c r="AH25" s="90"/>
      <c r="AI25" s="90"/>
      <c r="AJ25" s="90"/>
      <c r="AK25" s="91"/>
      <c r="AL25" s="52"/>
      <c r="AM25" s="14"/>
      <c r="AN25" s="52"/>
    </row>
    <row r="26" spans="1:40" ht="19.5" customHeight="1" x14ac:dyDescent="0.2">
      <c r="A26" s="98"/>
      <c r="B26" s="98"/>
      <c r="C26" s="98"/>
      <c r="D26" s="131"/>
      <c r="E26" s="105"/>
      <c r="F26" s="108"/>
      <c r="G26" s="113">
        <f t="shared" si="5"/>
        <v>0</v>
      </c>
      <c r="H26" s="90"/>
      <c r="I26" s="108"/>
      <c r="J26" s="113">
        <f t="shared" si="6"/>
        <v>0</v>
      </c>
      <c r="K26" s="90"/>
      <c r="L26" s="108"/>
      <c r="M26" s="113">
        <f t="shared" si="7"/>
        <v>0</v>
      </c>
      <c r="N26" s="90"/>
      <c r="O26" s="108"/>
      <c r="P26" s="113">
        <f t="shared" si="8"/>
        <v>0</v>
      </c>
      <c r="Q26" s="90"/>
      <c r="R26" s="108"/>
      <c r="S26" s="113">
        <f t="shared" si="9"/>
        <v>0</v>
      </c>
      <c r="T26" s="90"/>
      <c r="U26" s="90"/>
      <c r="V26" s="90"/>
      <c r="W26" s="90"/>
      <c r="X26" s="90"/>
      <c r="Y26" s="90"/>
      <c r="Z26" s="90"/>
      <c r="AA26" s="90"/>
      <c r="AB26" s="90"/>
      <c r="AC26" s="90"/>
      <c r="AD26" s="90"/>
      <c r="AE26" s="90"/>
      <c r="AF26" s="90"/>
      <c r="AG26" s="90"/>
      <c r="AH26" s="90"/>
      <c r="AI26" s="90"/>
      <c r="AJ26" s="90"/>
      <c r="AK26" s="91"/>
      <c r="AL26" s="52"/>
      <c r="AM26" s="14"/>
      <c r="AN26" s="52"/>
    </row>
    <row r="27" spans="1:40" ht="19.5" customHeight="1" x14ac:dyDescent="0.2">
      <c r="A27" s="98"/>
      <c r="B27" s="98"/>
      <c r="C27" s="98"/>
      <c r="D27" s="131"/>
      <c r="E27" s="105"/>
      <c r="F27" s="108"/>
      <c r="G27" s="113">
        <f t="shared" si="5"/>
        <v>0</v>
      </c>
      <c r="H27" s="90"/>
      <c r="I27" s="108"/>
      <c r="J27" s="113">
        <f t="shared" si="6"/>
        <v>0</v>
      </c>
      <c r="K27" s="90"/>
      <c r="L27" s="108"/>
      <c r="M27" s="113">
        <f t="shared" si="7"/>
        <v>0</v>
      </c>
      <c r="N27" s="90"/>
      <c r="O27" s="108"/>
      <c r="P27" s="113">
        <f t="shared" si="8"/>
        <v>0</v>
      </c>
      <c r="Q27" s="90"/>
      <c r="R27" s="108"/>
      <c r="S27" s="113">
        <f t="shared" si="9"/>
        <v>0</v>
      </c>
      <c r="T27" s="90"/>
      <c r="U27" s="90"/>
      <c r="V27" s="90"/>
      <c r="W27" s="90"/>
      <c r="X27" s="90"/>
      <c r="Y27" s="90"/>
      <c r="Z27" s="90"/>
      <c r="AA27" s="90"/>
      <c r="AB27" s="90"/>
      <c r="AC27" s="90"/>
      <c r="AD27" s="90"/>
      <c r="AE27" s="90"/>
      <c r="AF27" s="90"/>
      <c r="AG27" s="90"/>
      <c r="AH27" s="90"/>
      <c r="AI27" s="90"/>
      <c r="AJ27" s="90"/>
      <c r="AK27" s="91"/>
      <c r="AL27" s="52"/>
      <c r="AM27" s="14"/>
      <c r="AN27" s="52"/>
    </row>
    <row r="28" spans="1:40" ht="19.5" customHeight="1" x14ac:dyDescent="0.2">
      <c r="A28" s="98"/>
      <c r="B28" s="98"/>
      <c r="C28" s="98"/>
      <c r="D28" s="131"/>
      <c r="E28" s="105"/>
      <c r="F28" s="108"/>
      <c r="G28" s="113">
        <f t="shared" si="5"/>
        <v>0</v>
      </c>
      <c r="H28" s="90"/>
      <c r="I28" s="108"/>
      <c r="J28" s="113">
        <f t="shared" si="6"/>
        <v>0</v>
      </c>
      <c r="K28" s="90"/>
      <c r="L28" s="108"/>
      <c r="M28" s="113">
        <f t="shared" si="7"/>
        <v>0</v>
      </c>
      <c r="N28" s="90"/>
      <c r="O28" s="108"/>
      <c r="P28" s="113">
        <f t="shared" si="8"/>
        <v>0</v>
      </c>
      <c r="Q28" s="90"/>
      <c r="R28" s="108"/>
      <c r="S28" s="113">
        <f t="shared" si="9"/>
        <v>0</v>
      </c>
      <c r="T28" s="90"/>
      <c r="U28" s="90"/>
      <c r="V28" s="90"/>
      <c r="W28" s="90"/>
      <c r="X28" s="90"/>
      <c r="Y28" s="90"/>
      <c r="Z28" s="90"/>
      <c r="AA28" s="90"/>
      <c r="AB28" s="90"/>
      <c r="AC28" s="90"/>
      <c r="AD28" s="90"/>
      <c r="AE28" s="90"/>
      <c r="AF28" s="90"/>
      <c r="AG28" s="90"/>
      <c r="AH28" s="90"/>
      <c r="AI28" s="90"/>
      <c r="AJ28" s="90"/>
      <c r="AK28" s="91"/>
      <c r="AL28" s="52"/>
      <c r="AM28" s="14"/>
      <c r="AN28" s="52"/>
    </row>
    <row r="29" spans="1:40" ht="19.5" customHeight="1" x14ac:dyDescent="0.2">
      <c r="A29" s="98"/>
      <c r="B29" s="98"/>
      <c r="C29" s="98"/>
      <c r="D29" s="131"/>
      <c r="E29" s="105"/>
      <c r="F29" s="108"/>
      <c r="G29" s="113">
        <f t="shared" si="5"/>
        <v>0</v>
      </c>
      <c r="H29" s="90"/>
      <c r="I29" s="108"/>
      <c r="J29" s="113">
        <f t="shared" si="6"/>
        <v>0</v>
      </c>
      <c r="K29" s="90"/>
      <c r="L29" s="108"/>
      <c r="M29" s="113">
        <f t="shared" si="7"/>
        <v>0</v>
      </c>
      <c r="N29" s="90"/>
      <c r="O29" s="108"/>
      <c r="P29" s="113">
        <f t="shared" si="8"/>
        <v>0</v>
      </c>
      <c r="Q29" s="90"/>
      <c r="R29" s="108"/>
      <c r="S29" s="113">
        <f t="shared" si="9"/>
        <v>0</v>
      </c>
      <c r="T29" s="90"/>
      <c r="U29" s="90"/>
      <c r="V29" s="90"/>
      <c r="W29" s="90"/>
      <c r="X29" s="90"/>
      <c r="Y29" s="90"/>
      <c r="Z29" s="90"/>
      <c r="AA29" s="90"/>
      <c r="AB29" s="90"/>
      <c r="AC29" s="90"/>
      <c r="AD29" s="90"/>
      <c r="AE29" s="90"/>
      <c r="AF29" s="90"/>
      <c r="AG29" s="90"/>
      <c r="AH29" s="90"/>
      <c r="AI29" s="90"/>
      <c r="AJ29" s="90"/>
      <c r="AK29" s="91"/>
      <c r="AL29" s="52"/>
      <c r="AM29" s="14"/>
      <c r="AN29" s="52"/>
    </row>
    <row r="30" spans="1:40" ht="19.5" customHeight="1" x14ac:dyDescent="0.2">
      <c r="A30" s="98"/>
      <c r="B30" s="98"/>
      <c r="C30" s="98"/>
      <c r="D30" s="131"/>
      <c r="E30" s="105"/>
      <c r="F30" s="108"/>
      <c r="G30" s="113">
        <f t="shared" si="5"/>
        <v>0</v>
      </c>
      <c r="H30" s="90"/>
      <c r="I30" s="108"/>
      <c r="J30" s="113">
        <f t="shared" si="6"/>
        <v>0</v>
      </c>
      <c r="K30" s="90"/>
      <c r="L30" s="108"/>
      <c r="M30" s="113">
        <f t="shared" si="7"/>
        <v>0</v>
      </c>
      <c r="N30" s="90"/>
      <c r="O30" s="108"/>
      <c r="P30" s="113">
        <f t="shared" si="8"/>
        <v>0</v>
      </c>
      <c r="Q30" s="90"/>
      <c r="R30" s="108"/>
      <c r="S30" s="113">
        <f t="shared" si="9"/>
        <v>0</v>
      </c>
      <c r="T30" s="90"/>
      <c r="U30" s="90"/>
      <c r="V30" s="90"/>
      <c r="W30" s="90"/>
      <c r="X30" s="90"/>
      <c r="Y30" s="90"/>
      <c r="Z30" s="90"/>
      <c r="AA30" s="90"/>
      <c r="AB30" s="90"/>
      <c r="AC30" s="90"/>
      <c r="AD30" s="90"/>
      <c r="AE30" s="90"/>
      <c r="AF30" s="90"/>
      <c r="AG30" s="90"/>
      <c r="AH30" s="90"/>
      <c r="AI30" s="90"/>
      <c r="AJ30" s="90"/>
      <c r="AK30" s="91"/>
      <c r="AL30" s="52"/>
      <c r="AM30" s="14"/>
      <c r="AN30" s="52"/>
    </row>
    <row r="31" spans="1:40" ht="19.5" customHeight="1" x14ac:dyDescent="0.2">
      <c r="A31" s="98"/>
      <c r="B31" s="98"/>
      <c r="C31" s="98"/>
      <c r="D31" s="131"/>
      <c r="E31" s="105"/>
      <c r="F31" s="108"/>
      <c r="G31" s="113">
        <f t="shared" si="5"/>
        <v>0</v>
      </c>
      <c r="H31" s="90"/>
      <c r="I31" s="108"/>
      <c r="J31" s="113">
        <f t="shared" si="6"/>
        <v>0</v>
      </c>
      <c r="K31" s="90"/>
      <c r="L31" s="108"/>
      <c r="M31" s="113">
        <f t="shared" si="7"/>
        <v>0</v>
      </c>
      <c r="N31" s="90"/>
      <c r="O31" s="108"/>
      <c r="P31" s="113">
        <f t="shared" si="8"/>
        <v>0</v>
      </c>
      <c r="Q31" s="90"/>
      <c r="R31" s="108"/>
      <c r="S31" s="113">
        <f t="shared" si="9"/>
        <v>0</v>
      </c>
      <c r="T31" s="90"/>
      <c r="U31" s="90"/>
      <c r="V31" s="90"/>
      <c r="W31" s="90"/>
      <c r="X31" s="90"/>
      <c r="Y31" s="90"/>
      <c r="Z31" s="90"/>
      <c r="AA31" s="90"/>
      <c r="AB31" s="90"/>
      <c r="AC31" s="90"/>
      <c r="AD31" s="90"/>
      <c r="AE31" s="90"/>
      <c r="AF31" s="90"/>
      <c r="AG31" s="90"/>
      <c r="AH31" s="90"/>
      <c r="AI31" s="90"/>
      <c r="AJ31" s="90"/>
      <c r="AK31" s="91"/>
      <c r="AL31" s="52"/>
      <c r="AM31" s="14"/>
      <c r="AN31" s="52"/>
    </row>
    <row r="32" spans="1:40" ht="19.5" customHeight="1" x14ac:dyDescent="0.2">
      <c r="A32" s="100"/>
      <c r="B32" s="100"/>
      <c r="C32" s="100"/>
      <c r="D32" s="99"/>
      <c r="E32" s="106"/>
      <c r="F32" s="109"/>
      <c r="G32" s="113">
        <f t="shared" si="0"/>
        <v>0</v>
      </c>
      <c r="H32" s="92"/>
      <c r="I32" s="109"/>
      <c r="J32" s="113">
        <f t="shared" si="1"/>
        <v>0</v>
      </c>
      <c r="K32" s="92"/>
      <c r="L32" s="109"/>
      <c r="M32" s="113">
        <f t="shared" si="2"/>
        <v>0</v>
      </c>
      <c r="N32" s="92"/>
      <c r="O32" s="109"/>
      <c r="P32" s="113">
        <f t="shared" si="3"/>
        <v>0</v>
      </c>
      <c r="Q32" s="92"/>
      <c r="R32" s="109"/>
      <c r="S32" s="113">
        <f t="shared" si="4"/>
        <v>0</v>
      </c>
      <c r="T32" s="92"/>
      <c r="U32" s="92"/>
      <c r="V32" s="92"/>
      <c r="W32" s="92"/>
      <c r="X32" s="92"/>
      <c r="Y32" s="92"/>
      <c r="Z32" s="92"/>
      <c r="AA32" s="92"/>
      <c r="AB32" s="92"/>
      <c r="AC32" s="92"/>
      <c r="AD32" s="92"/>
      <c r="AE32" s="92"/>
      <c r="AF32" s="92"/>
      <c r="AG32" s="92"/>
      <c r="AH32" s="92"/>
      <c r="AI32" s="92"/>
      <c r="AJ32" s="92"/>
      <c r="AK32" s="93"/>
      <c r="AL32" s="52"/>
      <c r="AM32" s="12" t="s">
        <v>36</v>
      </c>
      <c r="AN32" s="51"/>
    </row>
    <row r="33" spans="1:40" ht="19.5" customHeight="1" x14ac:dyDescent="0.2">
      <c r="A33" s="114" t="s">
        <v>37</v>
      </c>
      <c r="B33" s="114"/>
      <c r="C33" s="114"/>
      <c r="D33" s="95"/>
      <c r="E33" s="107">
        <f>SUM(E5:E32)</f>
        <v>40</v>
      </c>
      <c r="F33" s="86"/>
      <c r="G33" s="86">
        <f>SUM(G5:G32)</f>
        <v>500</v>
      </c>
      <c r="H33" s="86">
        <f t="shared" ref="H33:J33" si="10">SUM(H5:H32)</f>
        <v>5</v>
      </c>
      <c r="I33" s="86">
        <f t="shared" si="10"/>
        <v>18.75</v>
      </c>
      <c r="J33" s="86">
        <f t="shared" si="10"/>
        <v>93.75</v>
      </c>
      <c r="K33" s="86">
        <f t="shared" ref="K33:M33" si="11">SUM(K5:K32)</f>
        <v>8</v>
      </c>
      <c r="L33" s="86">
        <f t="shared" si="11"/>
        <v>12.5</v>
      </c>
      <c r="M33" s="86">
        <f t="shared" si="11"/>
        <v>100</v>
      </c>
      <c r="N33" s="86">
        <f t="shared" ref="N33:P33" si="12">SUM(N5:N32)</f>
        <v>0</v>
      </c>
      <c r="O33" s="86">
        <f t="shared" si="12"/>
        <v>0</v>
      </c>
      <c r="P33" s="86">
        <f t="shared" si="12"/>
        <v>0</v>
      </c>
      <c r="Q33" s="86">
        <f t="shared" ref="Q33:S33" si="13">SUM(Q5:Q32)</f>
        <v>0</v>
      </c>
      <c r="R33" s="86">
        <f t="shared" si="13"/>
        <v>0</v>
      </c>
      <c r="S33" s="86">
        <f t="shared" si="13"/>
        <v>0</v>
      </c>
      <c r="T33" s="89">
        <f t="shared" ref="T33:AK33" si="14">SUM(T5:T32)</f>
        <v>1740</v>
      </c>
      <c r="U33" s="86">
        <f t="shared" si="14"/>
        <v>600</v>
      </c>
      <c r="V33" s="86">
        <f t="shared" si="14"/>
        <v>0</v>
      </c>
      <c r="W33" s="86">
        <f t="shared" si="14"/>
        <v>0</v>
      </c>
      <c r="X33" s="86">
        <f t="shared" si="14"/>
        <v>0</v>
      </c>
      <c r="Y33" s="86">
        <f t="shared" si="14"/>
        <v>0</v>
      </c>
      <c r="Z33" s="86">
        <f t="shared" si="14"/>
        <v>0</v>
      </c>
      <c r="AA33" s="86">
        <f t="shared" si="14"/>
        <v>0</v>
      </c>
      <c r="AB33" s="94">
        <f t="shared" si="14"/>
        <v>250</v>
      </c>
      <c r="AC33" s="87">
        <f t="shared" si="14"/>
        <v>55</v>
      </c>
      <c r="AD33" s="87">
        <f t="shared" si="14"/>
        <v>30</v>
      </c>
      <c r="AE33" s="87">
        <f t="shared" si="14"/>
        <v>50</v>
      </c>
      <c r="AF33" s="87">
        <f t="shared" si="14"/>
        <v>5</v>
      </c>
      <c r="AG33" s="87">
        <f t="shared" si="14"/>
        <v>0</v>
      </c>
      <c r="AH33" s="87">
        <f t="shared" si="14"/>
        <v>0</v>
      </c>
      <c r="AI33" s="87">
        <f t="shared" si="14"/>
        <v>0</v>
      </c>
      <c r="AJ33" s="87">
        <f t="shared" si="14"/>
        <v>0</v>
      </c>
      <c r="AK33" s="87">
        <f t="shared" si="14"/>
        <v>0</v>
      </c>
      <c r="AL33" s="26"/>
      <c r="AM33" s="11"/>
      <c r="AN33" s="26"/>
    </row>
  </sheetData>
  <conditionalFormatting sqref="V33">
    <cfRule type="containsText" dxfId="0" priority="2" operator="containsText" text="Vertex42">
      <formula>NOT(ISERROR(SEARCH(("Vertex42"),(V33))))</formula>
    </cfRule>
  </conditionalFormatting>
  <pageMargins left="0.35" right="0.35" top="0.5" bottom="0.5" header="0.3" footer="0.3"/>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C32"/>
  <sheetViews>
    <sheetView showGridLines="0" workbookViewId="0">
      <selection activeCell="B40" sqref="B40"/>
    </sheetView>
  </sheetViews>
  <sheetFormatPr defaultColWidth="17.25" defaultRowHeight="15.75" customHeight="1" x14ac:dyDescent="0.2"/>
  <cols>
    <col min="1" max="1" width="9.125" style="55" customWidth="1"/>
    <col min="2" max="2" width="63.625" style="55" customWidth="1"/>
    <col min="3" max="3" width="16.75" style="55" customWidth="1"/>
    <col min="4" max="16384" width="17.25" style="35"/>
  </cols>
  <sheetData>
    <row r="1" spans="1:3" ht="31.5" customHeight="1" x14ac:dyDescent="0.2">
      <c r="A1" s="58" t="s">
        <v>0</v>
      </c>
      <c r="B1" s="58"/>
      <c r="C1" s="58"/>
    </row>
    <row r="2" spans="1:3" ht="14.25" customHeight="1" x14ac:dyDescent="0.2">
      <c r="A2" s="1"/>
      <c r="B2" s="2"/>
      <c r="C2" s="2"/>
    </row>
    <row r="3" spans="1:3" ht="20.25" customHeight="1" x14ac:dyDescent="0.2">
      <c r="A3" s="54" t="s">
        <v>3</v>
      </c>
      <c r="B3" s="57"/>
      <c r="C3" s="57"/>
    </row>
    <row r="4" spans="1:3" ht="43.5" x14ac:dyDescent="0.2">
      <c r="A4" s="1"/>
      <c r="B4" s="56" t="s">
        <v>48</v>
      </c>
      <c r="C4" s="2"/>
    </row>
    <row r="5" spans="1:3" ht="14.25" x14ac:dyDescent="0.2">
      <c r="A5" s="3"/>
      <c r="B5" s="9"/>
      <c r="C5" s="4"/>
    </row>
    <row r="6" spans="1:3" ht="15" x14ac:dyDescent="0.2">
      <c r="A6" s="5" t="s">
        <v>7</v>
      </c>
      <c r="B6"/>
      <c r="C6" s="4"/>
    </row>
    <row r="7" spans="1:3" ht="14.25" x14ac:dyDescent="0.2">
      <c r="A7" s="3"/>
      <c r="B7" t="s">
        <v>8</v>
      </c>
      <c r="C7" s="4"/>
    </row>
    <row r="8" spans="1:3" ht="14.25" x14ac:dyDescent="0.2">
      <c r="A8" s="3"/>
      <c r="B8" s="9"/>
      <c r="C8" s="4"/>
    </row>
    <row r="9" spans="1:3" ht="15" x14ac:dyDescent="0.2">
      <c r="A9" s="5" t="s">
        <v>95</v>
      </c>
      <c r="B9"/>
      <c r="C9" s="4"/>
    </row>
    <row r="10" spans="1:3" ht="42.75" x14ac:dyDescent="0.2">
      <c r="A10" s="3"/>
      <c r="B10" t="s">
        <v>96</v>
      </c>
      <c r="C10" s="4"/>
    </row>
    <row r="11" spans="1:3" ht="14.25" x14ac:dyDescent="0.2">
      <c r="A11" s="3"/>
      <c r="B11" s="9"/>
      <c r="C11" s="4"/>
    </row>
    <row r="12" spans="1:3" ht="15" x14ac:dyDescent="0.2">
      <c r="A12" s="5" t="s">
        <v>9</v>
      </c>
      <c r="B12"/>
      <c r="C12" s="4"/>
    </row>
    <row r="13" spans="1:3" ht="42.75" x14ac:dyDescent="0.2">
      <c r="A13" s="3"/>
      <c r="B13" t="s">
        <v>93</v>
      </c>
      <c r="C13" s="4"/>
    </row>
    <row r="14" spans="1:3" ht="14.25" x14ac:dyDescent="0.2">
      <c r="A14" s="3"/>
      <c r="B14"/>
      <c r="C14" s="4"/>
    </row>
    <row r="15" spans="1:3" ht="28.5" x14ac:dyDescent="0.2">
      <c r="A15" s="3"/>
      <c r="B15" t="s">
        <v>94</v>
      </c>
      <c r="C15" s="4"/>
    </row>
    <row r="16" spans="1:3" ht="14.25" x14ac:dyDescent="0.2">
      <c r="A16" s="3"/>
      <c r="B16"/>
      <c r="C16" s="4"/>
    </row>
    <row r="17" spans="1:3" ht="28.5" x14ac:dyDescent="0.2">
      <c r="A17" s="3"/>
      <c r="B17" t="s">
        <v>57</v>
      </c>
      <c r="C17" s="4"/>
    </row>
    <row r="18" spans="1:3" ht="14.25" x14ac:dyDescent="0.2">
      <c r="A18" s="3"/>
      <c r="B18"/>
      <c r="C18" s="4"/>
    </row>
    <row r="19" spans="1:3" ht="15" x14ac:dyDescent="0.2">
      <c r="A19" s="5" t="s">
        <v>11</v>
      </c>
      <c r="B19"/>
      <c r="C19" s="4"/>
    </row>
    <row r="20" spans="1:3" ht="28.5" x14ac:dyDescent="0.2">
      <c r="A20" s="7" t="s">
        <v>12</v>
      </c>
      <c r="B20" t="s">
        <v>58</v>
      </c>
      <c r="C20" s="4"/>
    </row>
    <row r="21" spans="1:3" ht="28.5" x14ac:dyDescent="0.2">
      <c r="A21" s="7" t="s">
        <v>17</v>
      </c>
      <c r="B21" t="s">
        <v>59</v>
      </c>
      <c r="C21" s="4"/>
    </row>
    <row r="22" spans="1:3" ht="14.25" x14ac:dyDescent="0.2">
      <c r="A22" s="7" t="s">
        <v>18</v>
      </c>
      <c r="B22" t="s">
        <v>60</v>
      </c>
      <c r="C22" s="4"/>
    </row>
    <row r="23" spans="1:3" ht="15" x14ac:dyDescent="0.2">
      <c r="A23" s="5"/>
      <c r="B23"/>
      <c r="C23" s="4"/>
    </row>
    <row r="24" spans="1:3" ht="15" x14ac:dyDescent="0.2">
      <c r="A24" s="5" t="s">
        <v>20</v>
      </c>
      <c r="B24"/>
      <c r="C24" s="4"/>
    </row>
    <row r="25" spans="1:3" ht="42.75" x14ac:dyDescent="0.2">
      <c r="A25" s="3"/>
      <c r="B25" t="s">
        <v>64</v>
      </c>
      <c r="C25" s="4"/>
    </row>
    <row r="26" spans="1:3" ht="14.25" x14ac:dyDescent="0.2">
      <c r="A26" s="3"/>
      <c r="B26"/>
      <c r="C26" s="4"/>
    </row>
    <row r="27" spans="1:3" ht="15" x14ac:dyDescent="0.25">
      <c r="A27" s="3"/>
      <c r="B27" s="115" t="s">
        <v>63</v>
      </c>
      <c r="C27" s="4"/>
    </row>
    <row r="28" spans="1:3" ht="14.25" x14ac:dyDescent="0.2">
      <c r="A28" s="8" t="s">
        <v>12</v>
      </c>
      <c r="B28" s="9" t="s">
        <v>61</v>
      </c>
      <c r="C28" s="4"/>
    </row>
    <row r="29" spans="1:3" ht="14.25" x14ac:dyDescent="0.2">
      <c r="A29" s="8" t="s">
        <v>17</v>
      </c>
      <c r="B29" s="9" t="s">
        <v>65</v>
      </c>
      <c r="C29" s="4"/>
    </row>
    <row r="30" spans="1:3" ht="14.25" x14ac:dyDescent="0.2">
      <c r="A30" s="8" t="s">
        <v>18</v>
      </c>
      <c r="B30" s="9" t="s">
        <v>62</v>
      </c>
      <c r="C30" s="4"/>
    </row>
    <row r="31" spans="1:3" ht="22.5" customHeight="1" x14ac:dyDescent="0.2">
      <c r="A31" s="3"/>
      <c r="B31" s="9"/>
      <c r="C31" s="4"/>
    </row>
    <row r="32" spans="1:3" ht="22.5" customHeight="1" x14ac:dyDescent="0.2">
      <c r="A32" s="3"/>
      <c r="B32" s="9"/>
      <c r="C32"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Payslip</vt:lpstr>
      <vt:lpstr>YearToDate</vt:lpstr>
      <vt:lpstr>Help</vt:lpstr>
      <vt:lpstr>Payslip!Print_Area</vt:lpstr>
      <vt:lpstr>YearToDate!Print_Area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Payslip Template</dc:title>
  <dc:creator>Vertex42.com</dc:creator>
  <dc:description>© 2019 by Vertex42.com. All rights reserved.</dc:description>
  <cp:lastModifiedBy>Samrat pal</cp:lastModifiedBy>
  <cp:lastPrinted>2019-07-16T15:58:41Z</cp:lastPrinted>
  <dcterms:created xsi:type="dcterms:W3CDTF">2019-06-26T21:48:07Z</dcterms:created>
  <dcterms:modified xsi:type="dcterms:W3CDTF">2025-04-07T04:34:47Z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2019 Vertex42 LLC</vt:lpwstr>
  </property>
  <property fmtid="{D5CDD505-2E9C-101B-9397-08002B2CF9AE}" pid="3" name="Version">
    <vt:lpwstr>1.0.0</vt:lpwstr>
  </property>
  <property fmtid="{D5CDD505-2E9C-101B-9397-08002B2CF9AE}" pid="4" name="Source">
    <vt:lpwstr>https://www.vertex42.com/ExcelTemplates/payslip-template.html</vt:lpwstr>
  </property>
</Properties>
</file>