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9F2D80C0-C9E9-4B86-8F9D-68838A5603A1}" xr6:coauthVersionLast="47" xr6:coauthVersionMax="47" xr10:uidLastSave="{00000000-0000-0000-0000-000000000000}"/>
  <bookViews>
    <workbookView xWindow="-120" yWindow="-120" windowWidth="20730" windowHeight="11160" xr2:uid="{00000000-000D-0000-FFFF-FFFF00000000}"/>
  </bookViews>
  <sheets>
    <sheet name="Settings" sheetId="6" r:id="rId1"/>
    <sheet name="Pro Forma Invoice" sheetId="4" r:id="rId2"/>
    <sheet name="Pro Forma Invoice (Landscape)" sheetId="3" r:id="rId3"/>
    <sheet name="Pro Forma Invoice (Letterhead)" sheetId="5" r:id="rId4"/>
  </sheets>
  <definedNames>
    <definedName name="_xlnm.Print_Area" localSheetId="1">'Pro Forma Invoice'!$A$1:$N$70</definedName>
    <definedName name="_xlnm.Print_Area" localSheetId="2">'Pro Forma Invoice (Landscape)'!$A$1:$P$52</definedName>
    <definedName name="_xlnm.Print_Area" localSheetId="3">'Pro Forma Invoice (Letterhead)'!$A$1:$N$71</definedName>
  </definedNames>
  <calcPr calcId="191029"/>
</workbook>
</file>

<file path=xl/calcChain.xml><?xml version="1.0" encoding="utf-8"?>
<calcChain xmlns="http://schemas.openxmlformats.org/spreadsheetml/2006/main">
  <c r="O2" i="5" l="1"/>
  <c r="Q2" i="3"/>
  <c r="O2" i="4"/>
  <c r="N38" i="5"/>
  <c r="N56" i="5" s="1"/>
  <c r="J59" i="5"/>
  <c r="M41" i="3"/>
  <c r="J58" i="5"/>
  <c r="M40" i="3"/>
  <c r="J57" i="5"/>
  <c r="M57" i="5" s="1"/>
  <c r="M39" i="3"/>
  <c r="O39" i="3" s="1"/>
  <c r="M65" i="5"/>
  <c r="M64" i="5"/>
  <c r="M63" i="5"/>
  <c r="M62" i="5"/>
  <c r="M61" i="5"/>
  <c r="M60" i="5"/>
  <c r="M59" i="5"/>
  <c r="M56" i="5"/>
  <c r="O38" i="3"/>
  <c r="N34" i="4"/>
  <c r="N35" i="4"/>
  <c r="N53" i="4"/>
  <c r="N55" i="4" s="1"/>
  <c r="P21" i="3"/>
  <c r="P22" i="3"/>
  <c r="P38" i="3" s="1"/>
  <c r="P23" i="3"/>
  <c r="P24" i="3"/>
  <c r="P25" i="3"/>
  <c r="P26" i="3"/>
  <c r="P27" i="3"/>
  <c r="P28" i="3"/>
  <c r="P29" i="3"/>
  <c r="P30" i="3"/>
  <c r="P31" i="3"/>
  <c r="P32" i="3"/>
  <c r="P33" i="3"/>
  <c r="P34" i="3"/>
  <c r="P35" i="3"/>
  <c r="P36" i="3"/>
  <c r="P39" i="3"/>
  <c r="P41" i="3" s="1"/>
  <c r="N39" i="5"/>
  <c r="M37" i="5"/>
  <c r="O20" i="3"/>
  <c r="A52" i="3"/>
  <c r="A70" i="4"/>
  <c r="A51" i="3"/>
  <c r="A69" i="4"/>
  <c r="A50" i="3"/>
  <c r="A68" i="4"/>
  <c r="O47" i="3"/>
  <c r="J55" i="4"/>
  <c r="M55" i="4" s="1"/>
  <c r="J54" i="4"/>
  <c r="J53" i="4"/>
  <c r="M33" i="4"/>
  <c r="O46" i="3"/>
  <c r="O45" i="3"/>
  <c r="O44" i="3"/>
  <c r="O43" i="3"/>
  <c r="O42" i="3"/>
  <c r="O41" i="3"/>
  <c r="M52" i="4"/>
  <c r="A2" i="3"/>
  <c r="A2" i="4"/>
  <c r="M61" i="4"/>
  <c r="M60" i="4"/>
  <c r="M59" i="4"/>
  <c r="M58" i="4"/>
  <c r="M57" i="4"/>
  <c r="M56" i="4"/>
  <c r="M53" i="4"/>
  <c r="A1" i="3"/>
  <c r="A1" i="4"/>
  <c r="M15" i="5"/>
  <c r="M14" i="5"/>
  <c r="M5" i="4"/>
  <c r="M4" i="4"/>
  <c r="N7" i="3"/>
  <c r="N6" i="3"/>
  <c r="P47" i="3" l="1"/>
  <c r="N52" i="4"/>
  <c r="N61" i="4" s="1"/>
  <c r="N57" i="5"/>
  <c r="N59" i="5" s="1"/>
  <c r="N65" i="5"/>
</calcChain>
</file>

<file path=xl/sharedStrings.xml><?xml version="1.0" encoding="utf-8"?>
<sst xmlns="http://schemas.openxmlformats.org/spreadsheetml/2006/main" count="269" uniqueCount="105">
  <si>
    <t>[Name]</t>
  </si>
  <si>
    <t>[Company Name]</t>
  </si>
  <si>
    <t>[Street Address]</t>
  </si>
  <si>
    <t>[City, ST  ZIP Code]</t>
  </si>
  <si>
    <t>[Phone]</t>
  </si>
  <si>
    <t>Qty</t>
  </si>
  <si>
    <t>Description</t>
  </si>
  <si>
    <t>Unit Price</t>
  </si>
  <si>
    <t>Line Total</t>
  </si>
  <si>
    <t>Subtotal</t>
  </si>
  <si>
    <t>Total</t>
  </si>
  <si>
    <t>Date:</t>
  </si>
  <si>
    <t>Invoice #:</t>
  </si>
  <si>
    <t>[100]</t>
  </si>
  <si>
    <t>Customer ID:</t>
  </si>
  <si>
    <t>[ABC12345]</t>
  </si>
  <si>
    <t>Bill To:</t>
  </si>
  <si>
    <t>Special Notes and Instructions</t>
  </si>
  <si>
    <t>PRO FORMA INVOICE</t>
  </si>
  <si>
    <t>Date of Expiry:</t>
  </si>
  <si>
    <t>Shipment Information</t>
  </si>
  <si>
    <t>P.O. #:</t>
  </si>
  <si>
    <t>P.O. Date:</t>
  </si>
  <si>
    <t>Letter of Credit #:</t>
  </si>
  <si>
    <t>Currency:</t>
  </si>
  <si>
    <t>Payment Terms:</t>
  </si>
  <si>
    <t>Est. Ship Date:</t>
  </si>
  <si>
    <t>Mode of Transportation:</t>
  </si>
  <si>
    <t>Transportation Terms:</t>
  </si>
  <si>
    <t>Number of Packages:</t>
  </si>
  <si>
    <t>Est. Gross Weight:</t>
  </si>
  <si>
    <t>Est Net Weight:</t>
  </si>
  <si>
    <t>Carrier:</t>
  </si>
  <si>
    <t>UOM</t>
  </si>
  <si>
    <t>Shipping &amp; Handling</t>
  </si>
  <si>
    <t>Insurance</t>
  </si>
  <si>
    <t>Special Notes, Terms of Sale</t>
  </si>
  <si>
    <t>Reason for Export:</t>
  </si>
  <si>
    <t>Additional Information for Customs</t>
  </si>
  <si>
    <t xml:space="preserve">I declare that the information mentioned above is true and correct to the best of my knowledge.                           </t>
  </si>
  <si>
    <t>Signature</t>
  </si>
  <si>
    <t>Date</t>
  </si>
  <si>
    <t>Port of Discharge:</t>
  </si>
  <si>
    <t>Country of Origin:</t>
  </si>
  <si>
    <t>1 of</t>
  </si>
  <si>
    <t>Page:</t>
  </si>
  <si>
    <t>Pro Forma Invoice</t>
  </si>
  <si>
    <t>Ship To:</t>
  </si>
  <si>
    <t>P.O. #</t>
  </si>
  <si>
    <t>P.O. Date</t>
  </si>
  <si>
    <t>Traansportation Terms:</t>
  </si>
  <si>
    <t>AWB/BL #:</t>
  </si>
  <si>
    <t>0014</t>
  </si>
  <si>
    <t>00458</t>
  </si>
  <si>
    <t xml:space="preserve">I declare that the information mentioned above is true and correct to the best of my knowledge.      </t>
  </si>
  <si>
    <t>Blue</t>
  </si>
  <si>
    <t>Settings</t>
  </si>
  <si>
    <t>Company Details</t>
  </si>
  <si>
    <t>Company Name</t>
  </si>
  <si>
    <t>My Company name</t>
  </si>
  <si>
    <t>Enable</t>
  </si>
  <si>
    <t>Company Slogan (Optional)</t>
  </si>
  <si>
    <t>My company slogan</t>
  </si>
  <si>
    <t>Company Address</t>
  </si>
  <si>
    <t>Building/House Number</t>
  </si>
  <si>
    <t>Street</t>
  </si>
  <si>
    <t>Town/City</t>
  </si>
  <si>
    <t>County/Province</t>
  </si>
  <si>
    <t>County</t>
  </si>
  <si>
    <t>(Optional)</t>
  </si>
  <si>
    <t>State/Province</t>
  </si>
  <si>
    <t>ST</t>
  </si>
  <si>
    <t>ZIP/Postal Code</t>
  </si>
  <si>
    <t>00000</t>
  </si>
  <si>
    <t>Tel.</t>
  </si>
  <si>
    <t>0-000-000-0000</t>
  </si>
  <si>
    <t>Fax</t>
  </si>
  <si>
    <t>E-mail</t>
  </si>
  <si>
    <t>info@yourcompanysite.com</t>
  </si>
  <si>
    <t>Website</t>
  </si>
  <si>
    <t>www.yourcompanysite.com</t>
  </si>
  <si>
    <t>Person/Department to contact</t>
  </si>
  <si>
    <t>John Doe</t>
  </si>
  <si>
    <t>Contact Tel. Number</t>
  </si>
  <si>
    <t>Country Specific Settings</t>
  </si>
  <si>
    <t>Select Relevant</t>
  </si>
  <si>
    <t>Sales Tax</t>
  </si>
  <si>
    <t>Currency Symbol</t>
  </si>
  <si>
    <t>$</t>
  </si>
  <si>
    <t>Color Scheme</t>
  </si>
  <si>
    <t>Design Picker</t>
  </si>
  <si>
    <t>v</t>
  </si>
  <si>
    <t>Item/Part #</t>
  </si>
  <si>
    <t>S &amp; H</t>
  </si>
  <si>
    <t>Port of Embarkation:</t>
  </si>
  <si>
    <t>WAYS OF SENDING AN INVOICE TO A CLIENT</t>
  </si>
  <si>
    <t>Do not send an Excel Invoice file to your clients, use PDF converter/printer to create a PDF file, that can be sent to clients via email, alternative method is to print it and send by mail service.</t>
  </si>
  <si>
    <t>←</t>
  </si>
  <si>
    <t>Check this formula after adding or deleting rows</t>
  </si>
  <si>
    <t>Enter the tax rate, if applicable</t>
  </si>
  <si>
    <t>Enter the cost of Shipping &amp; Handling, if applicable</t>
  </si>
  <si>
    <t>Enter the cost of Insurance while in transit, if applicable</t>
  </si>
  <si>
    <t>Enter any other related cost</t>
  </si>
  <si>
    <t>[Other] specify</t>
  </si>
  <si>
    <t>Est. Net Weight: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</si>
</sst>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409]mmmm\ d\,\ yyyy;@"/>
    <numFmt numFmtId="165" formatCode="%* #,##0.00_);"/>
  </numFmts>
  <fonts count="29" x14ac:knownFonts="1">
    <font>
      <sz val="10"/>
      <name val="Arial"/>
    </font>
    <font>
      <sz val="8"/>
      <name val="Arial"/>
      <family val="2"/>
    </font>
    <font>
      <b/>
      <sz val="24"/>
      <color indexed="18"/>
      <name val="Arial"/>
      <family val="2"/>
    </font>
    <font>
      <sz val="8"/>
      <color indexed="18"/>
      <name val="Arial"/>
      <family val="2"/>
    </font>
    <font>
      <b/>
      <sz val="9"/>
      <color indexed="9"/>
      <name val="Arial"/>
      <family val="2"/>
    </font>
    <font>
      <b/>
      <sz val="10"/>
      <color indexed="9"/>
      <name val="Arial"/>
      <family val="2"/>
    </font>
    <font>
      <sz val="10"/>
      <color indexed="18"/>
      <name val="Arial"/>
      <family val="2"/>
    </font>
    <font>
      <b/>
      <sz val="10"/>
      <name val="Arial"/>
      <family val="2"/>
    </font>
    <font>
      <sz val="10"/>
      <name val="Arial"/>
      <family val="2"/>
    </font>
    <font>
      <u/>
      <sz val="10"/>
      <color indexed="12"/>
      <name val="Arial"/>
      <family val="2"/>
    </font>
    <font>
      <sz val="8"/>
      <name val="Arial"/>
      <family val="2"/>
    </font>
    <font>
      <b/>
      <sz val="12"/>
      <color indexed="55"/>
      <name val="Arial"/>
      <family val="2"/>
    </font>
    <font>
      <sz val="9"/>
      <name val="Arial"/>
      <family val="2"/>
    </font>
    <font>
      <b/>
      <sz val="10"/>
      <color indexed="16"/>
      <name val="Arial"/>
      <family val="2"/>
    </font>
    <font>
      <b/>
      <sz val="10"/>
      <color indexed="55"/>
      <name val="Arial"/>
      <family val="2"/>
    </font>
    <font>
      <b/>
      <sz val="10"/>
      <color indexed="9"/>
      <name val="Arial"/>
      <family val="2"/>
    </font>
    <font>
      <sz val="10"/>
      <color indexed="22"/>
      <name val="Arial"/>
      <family val="2"/>
    </font>
    <font>
      <sz val="7"/>
      <name val="Arial"/>
      <family val="2"/>
    </font>
    <font>
      <sz val="8"/>
      <name val="Arial"/>
      <family val="2"/>
    </font>
    <font>
      <sz val="28"/>
      <color indexed="18"/>
      <name val="Arial"/>
    </font>
    <font>
      <b/>
      <sz val="14"/>
      <color indexed="9"/>
      <name val="Arial"/>
      <family val="2"/>
    </font>
    <font>
      <sz val="10"/>
      <color indexed="23"/>
      <name val="Arial"/>
    </font>
    <font>
      <sz val="12"/>
      <name val="Arial"/>
      <family val="2"/>
    </font>
    <font>
      <sz val="24"/>
      <name val="Arial"/>
      <family val="2"/>
    </font>
    <font>
      <b/>
      <sz val="12"/>
      <name val="Arial"/>
      <family val="2"/>
    </font>
    <font>
      <sz val="8"/>
      <name val="Arial"/>
    </font>
    <font>
      <b/>
      <sz val="9"/>
      <name val="Arial"/>
      <family val="2"/>
    </font>
    <font>
      <b/>
      <sz val="18"/>
      <color indexed="18"/>
      <name val="Arial"/>
      <family val="2"/>
    </font>
    <font>
      <b/>
      <sz val="8"/>
      <color indexed="63"/>
      <name val="Arial"/>
      <family val="2"/>
    </font>
  </fonts>
  <fills count="5">
    <fill>
      <patternFill patternType="none"/>
    </fill>
    <fill>
      <patternFill patternType="gray125"/>
    </fill>
    <fill>
      <patternFill patternType="solid">
        <fgColor indexed="56"/>
        <bgColor indexed="64"/>
      </patternFill>
    </fill>
    <fill>
      <patternFill patternType="solid">
        <fgColor indexed="18"/>
        <bgColor indexed="64"/>
      </patternFill>
    </fill>
    <fill>
      <patternFill patternType="solid">
        <fgColor indexed="41"/>
        <bgColor indexed="64"/>
      </patternFill>
    </fill>
  </fills>
  <borders count="23">
    <border>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thin">
        <color indexed="55"/>
      </bottom>
      <diagonal/>
    </border>
    <border>
      <left/>
      <right/>
      <top/>
      <bottom style="thin">
        <color indexed="55"/>
      </bottom>
      <diagonal/>
    </border>
    <border>
      <left/>
      <right style="thin">
        <color indexed="55"/>
      </right>
      <top/>
      <bottom style="thin">
        <color indexed="55"/>
      </bottom>
      <diagonal/>
    </border>
    <border>
      <left style="thin">
        <color indexed="55"/>
      </left>
      <right/>
      <top/>
      <bottom/>
      <diagonal/>
    </border>
    <border>
      <left style="thin">
        <color indexed="9"/>
      </left>
      <right style="thin">
        <color indexed="9"/>
      </right>
      <top style="thin">
        <color indexed="9"/>
      </top>
      <bottom style="thin">
        <color indexed="9"/>
      </bottom>
      <diagonal/>
    </border>
    <border>
      <left/>
      <right/>
      <top/>
      <bottom style="hair">
        <color indexed="18"/>
      </bottom>
      <diagonal/>
    </border>
    <border>
      <left style="thin">
        <color indexed="55"/>
      </left>
      <right style="thin">
        <color indexed="55"/>
      </right>
      <top style="thin">
        <color indexed="55"/>
      </top>
      <bottom/>
      <diagonal/>
    </border>
    <border>
      <left style="thin">
        <color indexed="55"/>
      </left>
      <right style="thin">
        <color indexed="55"/>
      </right>
      <top/>
      <bottom/>
      <diagonal/>
    </border>
    <border>
      <left style="thin">
        <color indexed="55"/>
      </left>
      <right style="thin">
        <color indexed="55"/>
      </right>
      <top/>
      <bottom style="thin">
        <color indexed="55"/>
      </bottom>
      <diagonal/>
    </border>
    <border>
      <left/>
      <right style="thin">
        <color indexed="55"/>
      </right>
      <top/>
      <bottom/>
      <diagonal/>
    </border>
    <border>
      <left/>
      <right/>
      <top style="thick">
        <color indexed="63"/>
      </top>
      <bottom/>
      <diagonal/>
    </border>
    <border>
      <left/>
      <right/>
      <top style="thin">
        <color indexed="9"/>
      </top>
      <bottom/>
      <diagonal/>
    </border>
    <border>
      <left/>
      <right style="thin">
        <color indexed="9"/>
      </right>
      <top style="thin">
        <color indexed="9"/>
      </top>
      <bottom style="thin">
        <color indexed="9"/>
      </bottom>
      <diagonal/>
    </border>
    <border>
      <left style="thin">
        <color indexed="9"/>
      </left>
      <right/>
      <top style="thin">
        <color indexed="9"/>
      </top>
      <bottom style="thin">
        <color indexed="9"/>
      </bottom>
      <diagonal/>
    </border>
    <border>
      <left/>
      <right/>
      <top style="thin">
        <color indexed="9"/>
      </top>
      <bottom style="thin">
        <color indexed="9"/>
      </bottom>
      <diagonal/>
    </border>
  </borders>
  <cellStyleXfs count="2">
    <xf numFmtId="0" fontId="0" fillId="0" borderId="0"/>
    <xf numFmtId="0" fontId="9" fillId="0" borderId="0" applyNumberFormat="0" applyFill="0" applyBorder="0" applyAlignment="0" applyProtection="0">
      <alignment vertical="top"/>
      <protection locked="0"/>
    </xf>
  </cellStyleXfs>
  <cellXfs count="236">
    <xf numFmtId="0" fontId="0" fillId="0" borderId="0" xfId="0"/>
    <xf numFmtId="0" fontId="19" fillId="0" borderId="0" xfId="0" applyFont="1"/>
    <xf numFmtId="0" fontId="20" fillId="2" borderId="0" xfId="0" applyFont="1" applyFill="1" applyAlignment="1">
      <alignment horizontal="left" vertical="center" indent="1"/>
    </xf>
    <xf numFmtId="0" fontId="0" fillId="0" borderId="0" xfId="0" applyAlignment="1">
      <alignment horizontal="left" vertical="center" indent="1"/>
    </xf>
    <xf numFmtId="0" fontId="0" fillId="0" borderId="0" xfId="0" applyAlignment="1">
      <alignment horizontal="left" vertical="center"/>
    </xf>
    <xf numFmtId="0" fontId="0" fillId="0" borderId="1" xfId="0" applyBorder="1" applyAlignment="1">
      <alignment horizontal="center" vertical="center"/>
    </xf>
    <xf numFmtId="0" fontId="0" fillId="0" borderId="0" xfId="0" applyAlignment="1">
      <alignment vertical="center"/>
    </xf>
    <xf numFmtId="0" fontId="20" fillId="2" borderId="0" xfId="0" applyFont="1" applyFill="1" applyAlignment="1">
      <alignment horizontal="left" vertical="center"/>
    </xf>
    <xf numFmtId="0" fontId="20" fillId="2" borderId="0" xfId="0" applyFont="1" applyFill="1" applyAlignment="1">
      <alignment vertical="center"/>
    </xf>
    <xf numFmtId="49" fontId="0" fillId="0" borderId="0" xfId="0" applyNumberFormat="1" applyAlignment="1">
      <alignment horizontal="left" vertical="center"/>
    </xf>
    <xf numFmtId="0" fontId="0" fillId="0" borderId="3" xfId="0" applyBorder="1" applyAlignment="1">
      <alignment horizontal="center" vertical="center"/>
    </xf>
    <xf numFmtId="0" fontId="17" fillId="0" borderId="0" xfId="0" applyFont="1" applyAlignment="1">
      <alignment horizontal="left" vertical="top"/>
    </xf>
    <xf numFmtId="0" fontId="10" fillId="0" borderId="0" xfId="0" applyFont="1" applyAlignment="1">
      <alignment horizontal="left"/>
    </xf>
    <xf numFmtId="0" fontId="5" fillId="0" borderId="0" xfId="0" applyFont="1"/>
    <xf numFmtId="0" fontId="7" fillId="0" borderId="0" xfId="0" applyFont="1"/>
    <xf numFmtId="0" fontId="14" fillId="0" borderId="0" xfId="0" applyFont="1" applyAlignment="1">
      <alignment vertical="center"/>
    </xf>
    <xf numFmtId="0" fontId="11" fillId="0" borderId="0" xfId="0" applyFont="1" applyAlignment="1">
      <alignment vertical="center"/>
    </xf>
    <xf numFmtId="0" fontId="0" fillId="0" borderId="0" xfId="0" applyAlignment="1">
      <alignment horizontal="right"/>
    </xf>
    <xf numFmtId="0" fontId="0" fillId="0" borderId="0" xfId="0" applyAlignment="1">
      <alignment horizontal="left"/>
    </xf>
    <xf numFmtId="0" fontId="8" fillId="0" borderId="0" xfId="0" applyFont="1" applyAlignment="1">
      <alignment vertical="top"/>
    </xf>
    <xf numFmtId="0" fontId="0" fillId="0" borderId="12" xfId="0" applyBorder="1"/>
    <xf numFmtId="0" fontId="1" fillId="0" borderId="0" xfId="0" applyFont="1" applyAlignment="1">
      <alignment vertical="center" wrapText="1"/>
    </xf>
    <xf numFmtId="0" fontId="1" fillId="0" borderId="0" xfId="0" applyFont="1" applyAlignment="1">
      <alignment horizontal="left" vertical="center"/>
    </xf>
    <xf numFmtId="0" fontId="1" fillId="0" borderId="0" xfId="0" applyFont="1" applyAlignment="1">
      <alignment horizontal="left" vertical="center" wrapText="1"/>
    </xf>
    <xf numFmtId="2" fontId="6" fillId="0" borderId="0" xfId="0" applyNumberFormat="1"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0" fontId="8" fillId="0" borderId="0" xfId="0" applyFont="1" applyAlignment="1">
      <alignment horizontal="left" vertical="center" indent="1"/>
    </xf>
    <xf numFmtId="0" fontId="8" fillId="0" borderId="0" xfId="0" applyFont="1" applyAlignment="1">
      <alignment horizontal="left" indent="1"/>
    </xf>
    <xf numFmtId="0" fontId="23"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xf>
    <xf numFmtId="0" fontId="22" fillId="0" borderId="0" xfId="0" applyFont="1" applyAlignment="1">
      <alignment horizontal="left" vertical="center" indent="1"/>
    </xf>
    <xf numFmtId="0" fontId="0" fillId="0" borderId="0" xfId="0" applyAlignment="1">
      <alignment horizontal="center"/>
    </xf>
    <xf numFmtId="0" fontId="8" fillId="0" borderId="0" xfId="0" applyFont="1"/>
    <xf numFmtId="0" fontId="8" fillId="0" borderId="0" xfId="0" applyFont="1" applyAlignment="1">
      <alignment horizontal="left"/>
    </xf>
    <xf numFmtId="0" fontId="3" fillId="0" borderId="0" xfId="0" applyFont="1"/>
    <xf numFmtId="0" fontId="3" fillId="0" borderId="0" xfId="0" applyFont="1" applyAlignment="1">
      <alignment horizontal="left"/>
    </xf>
    <xf numFmtId="0" fontId="16" fillId="0" borderId="0" xfId="0" applyFont="1"/>
    <xf numFmtId="0" fontId="1" fillId="0" borderId="0" xfId="0" applyFont="1" applyAlignment="1">
      <alignment vertical="center"/>
    </xf>
    <xf numFmtId="0" fontId="4" fillId="0" borderId="0" xfId="0" applyFont="1" applyAlignment="1">
      <alignment horizontal="left" vertical="center"/>
    </xf>
    <xf numFmtId="0" fontId="10" fillId="0" borderId="0" xfId="0" applyFont="1" applyAlignment="1">
      <alignment vertical="center" wrapText="1"/>
    </xf>
    <xf numFmtId="43" fontId="8" fillId="0" borderId="0" xfId="0" applyNumberFormat="1" applyFont="1" applyAlignment="1">
      <alignment horizontal="center" vertical="center"/>
    </xf>
    <xf numFmtId="43" fontId="8" fillId="0" borderId="0" xfId="0" applyNumberFormat="1" applyFont="1" applyAlignment="1">
      <alignment vertical="center"/>
    </xf>
    <xf numFmtId="0" fontId="1" fillId="0" borderId="0" xfId="0" applyFont="1" applyAlignment="1">
      <alignment horizontal="left" vertical="center" indent="1"/>
    </xf>
    <xf numFmtId="0" fontId="8" fillId="0" borderId="0" xfId="0" applyFont="1" applyAlignment="1">
      <alignment vertical="center"/>
    </xf>
    <xf numFmtId="0" fontId="4" fillId="0" borderId="0" xfId="0" applyFont="1" applyAlignment="1">
      <alignment horizontal="left" vertical="center" indent="1"/>
    </xf>
    <xf numFmtId="2" fontId="10" fillId="0" borderId="0" xfId="0" applyNumberFormat="1" applyFont="1" applyAlignment="1">
      <alignment horizontal="center" vertical="center"/>
    </xf>
    <xf numFmtId="0" fontId="4" fillId="3" borderId="14" xfId="0" applyFont="1" applyFill="1" applyBorder="1" applyAlignment="1">
      <alignment horizontal="left" vertical="center" indent="1"/>
    </xf>
    <xf numFmtId="0" fontId="4" fillId="3" borderId="14" xfId="0" applyFont="1" applyFill="1" applyBorder="1" applyAlignment="1">
      <alignment horizontal="center" vertical="center"/>
    </xf>
    <xf numFmtId="0" fontId="4" fillId="3" borderId="14" xfId="0" applyFont="1" applyFill="1" applyBorder="1" applyAlignment="1">
      <alignment horizontal="center" vertical="justify"/>
    </xf>
    <xf numFmtId="49" fontId="10" fillId="0" borderId="15" xfId="0" applyNumberFormat="1" applyFont="1" applyBorder="1" applyAlignment="1">
      <alignment horizontal="left" vertical="center" indent="1"/>
    </xf>
    <xf numFmtId="2" fontId="10" fillId="0" borderId="15" xfId="0" applyNumberFormat="1" applyFont="1" applyBorder="1" applyAlignment="1">
      <alignment vertical="center"/>
    </xf>
    <xf numFmtId="43" fontId="10" fillId="0" borderId="15" xfId="0" applyNumberFormat="1" applyFont="1" applyBorder="1" applyAlignment="1">
      <alignment vertical="center" wrapText="1"/>
    </xf>
    <xf numFmtId="0" fontId="10" fillId="0" borderId="15" xfId="0" applyFont="1" applyBorder="1" applyAlignment="1">
      <alignment horizontal="center" vertical="center"/>
    </xf>
    <xf numFmtId="44" fontId="1" fillId="0" borderId="15" xfId="0" applyNumberFormat="1" applyFont="1" applyBorder="1" applyAlignment="1">
      <alignment horizontal="center" vertical="center"/>
    </xf>
    <xf numFmtId="43" fontId="12" fillId="0" borderId="15" xfId="0" applyNumberFormat="1" applyFont="1" applyBorder="1" applyAlignment="1">
      <alignment horizontal="center" vertical="center"/>
    </xf>
    <xf numFmtId="49" fontId="10" fillId="0" borderId="16" xfId="0" applyNumberFormat="1" applyFont="1" applyBorder="1" applyAlignment="1">
      <alignment horizontal="left" vertical="center" indent="1"/>
    </xf>
    <xf numFmtId="2" fontId="10" fillId="0" borderId="16" xfId="0" applyNumberFormat="1" applyFont="1" applyBorder="1" applyAlignment="1">
      <alignment vertical="center"/>
    </xf>
    <xf numFmtId="43" fontId="10" fillId="0" borderId="16" xfId="0" applyNumberFormat="1" applyFont="1" applyBorder="1" applyAlignment="1">
      <alignment vertical="center" wrapText="1"/>
    </xf>
    <xf numFmtId="0" fontId="10" fillId="0" borderId="16" xfId="0" applyFont="1" applyBorder="1" applyAlignment="1">
      <alignment horizontal="center" vertical="center"/>
    </xf>
    <xf numFmtId="44" fontId="1" fillId="0" borderId="16" xfId="0" applyNumberFormat="1" applyFont="1" applyBorder="1" applyAlignment="1">
      <alignment horizontal="center" vertical="center"/>
    </xf>
    <xf numFmtId="43" fontId="12" fillId="0" borderId="16" xfId="0" applyNumberFormat="1" applyFont="1" applyBorder="1" applyAlignment="1">
      <alignment horizontal="center" vertical="center"/>
    </xf>
    <xf numFmtId="0" fontId="5" fillId="0" borderId="0" xfId="0" applyFont="1" applyAlignment="1">
      <alignment horizontal="left"/>
    </xf>
    <xf numFmtId="43" fontId="12" fillId="0" borderId="0" xfId="0" applyNumberFormat="1" applyFont="1" applyAlignment="1">
      <alignment vertical="center"/>
    </xf>
    <xf numFmtId="0" fontId="24" fillId="0" borderId="0" xfId="0" applyFont="1" applyAlignment="1">
      <alignment vertical="center"/>
    </xf>
    <xf numFmtId="0" fontId="2" fillId="0" borderId="0" xfId="0" applyFont="1"/>
    <xf numFmtId="0" fontId="2" fillId="0" borderId="0" xfId="0" applyFont="1" applyAlignment="1">
      <alignment horizontal="right"/>
    </xf>
    <xf numFmtId="0" fontId="22" fillId="0" borderId="0" xfId="0" applyFont="1"/>
    <xf numFmtId="164" fontId="10" fillId="0" borderId="0" xfId="0" applyNumberFormat="1" applyFont="1" applyAlignment="1">
      <alignment horizontal="left"/>
    </xf>
    <xf numFmtId="0" fontId="10" fillId="0" borderId="0" xfId="0" applyFont="1"/>
    <xf numFmtId="43" fontId="12" fillId="0" borderId="0" xfId="0" applyNumberFormat="1" applyFont="1"/>
    <xf numFmtId="0" fontId="12" fillId="0" borderId="0" xfId="0" applyFont="1" applyAlignment="1">
      <alignment vertical="center" wrapText="1"/>
    </xf>
    <xf numFmtId="0" fontId="12" fillId="0" borderId="0" xfId="0" applyFont="1"/>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8" fillId="0" borderId="0" xfId="0" applyFont="1" applyAlignment="1">
      <alignment horizontal="right" vertical="center"/>
    </xf>
    <xf numFmtId="0" fontId="12" fillId="0" borderId="0" xfId="0" applyFont="1" applyAlignment="1">
      <alignment horizontal="left" vertical="center" indent="1"/>
    </xf>
    <xf numFmtId="0" fontId="12" fillId="0" borderId="0" xfId="0" applyFont="1" applyAlignment="1">
      <alignment wrapText="1"/>
    </xf>
    <xf numFmtId="43" fontId="12" fillId="0" borderId="0" xfId="0" applyNumberFormat="1" applyFont="1" applyAlignment="1">
      <alignment horizontal="center"/>
    </xf>
    <xf numFmtId="0" fontId="12" fillId="0" borderId="0" xfId="0" applyFont="1" applyAlignment="1">
      <alignment horizontal="left" wrapText="1" indent="1"/>
    </xf>
    <xf numFmtId="0" fontId="8" fillId="0" borderId="2" xfId="0" applyFont="1" applyBorder="1" applyAlignment="1">
      <alignment vertical="center"/>
    </xf>
    <xf numFmtId="43" fontId="8" fillId="0" borderId="4" xfId="0" applyNumberFormat="1" applyFont="1" applyBorder="1" applyAlignment="1">
      <alignment vertical="center"/>
    </xf>
    <xf numFmtId="0" fontId="8" fillId="0" borderId="17" xfId="0" applyFont="1" applyBorder="1" applyAlignment="1">
      <alignment vertical="center"/>
    </xf>
    <xf numFmtId="0" fontId="8" fillId="0" borderId="5" xfId="0" applyFont="1" applyBorder="1" applyAlignment="1">
      <alignment vertical="center"/>
    </xf>
    <xf numFmtId="43" fontId="8" fillId="0" borderId="7" xfId="0" applyNumberFormat="1" applyFont="1" applyBorder="1" applyAlignment="1">
      <alignment vertical="center"/>
    </xf>
    <xf numFmtId="0" fontId="7" fillId="0" borderId="18" xfId="0" applyFont="1" applyBorder="1" applyAlignment="1">
      <alignment horizontal="left" vertical="center" indent="1"/>
    </xf>
    <xf numFmtId="0" fontId="8" fillId="0" borderId="18" xfId="0" applyFont="1" applyBorder="1"/>
    <xf numFmtId="0" fontId="7" fillId="0" borderId="18" xfId="0" applyFont="1" applyBorder="1" applyAlignment="1">
      <alignment vertical="center"/>
    </xf>
    <xf numFmtId="43" fontId="7" fillId="0" borderId="18" xfId="0" applyNumberFormat="1" applyFont="1" applyBorder="1" applyAlignment="1">
      <alignment vertical="center"/>
    </xf>
    <xf numFmtId="0" fontId="12" fillId="0" borderId="2" xfId="0" applyFont="1" applyBorder="1" applyAlignment="1">
      <alignment vertical="center" wrapText="1"/>
    </xf>
    <xf numFmtId="43" fontId="12" fillId="0" borderId="4" xfId="0" applyNumberFormat="1" applyFont="1" applyBorder="1"/>
    <xf numFmtId="0" fontId="12" fillId="0" borderId="17" xfId="0" applyFont="1" applyBorder="1"/>
    <xf numFmtId="0" fontId="12" fillId="0" borderId="5" xfId="0" applyFont="1" applyBorder="1" applyAlignment="1">
      <alignment vertical="center" wrapText="1"/>
    </xf>
    <xf numFmtId="43" fontId="12" fillId="0" borderId="7" xfId="0" applyNumberFormat="1" applyFont="1" applyBorder="1"/>
    <xf numFmtId="0" fontId="7" fillId="0" borderId="18" xfId="0" applyFont="1" applyBorder="1"/>
    <xf numFmtId="0" fontId="26" fillId="0" borderId="18" xfId="0" applyFont="1" applyBorder="1" applyAlignment="1">
      <alignment vertical="center" wrapText="1"/>
    </xf>
    <xf numFmtId="43" fontId="26" fillId="0" borderId="18" xfId="0" applyNumberFormat="1" applyFont="1" applyBorder="1" applyAlignment="1">
      <alignment horizontal="center" vertical="center"/>
    </xf>
    <xf numFmtId="0" fontId="11" fillId="0" borderId="0" xfId="0" applyFont="1" applyAlignment="1">
      <alignment horizontal="center" vertical="center"/>
    </xf>
    <xf numFmtId="0" fontId="0" fillId="0" borderId="18" xfId="0" applyBorder="1"/>
    <xf numFmtId="0" fontId="8" fillId="0" borderId="18" xfId="0" applyFont="1" applyBorder="1" applyAlignment="1">
      <alignment vertical="center"/>
    </xf>
    <xf numFmtId="43" fontId="8" fillId="0" borderId="18" xfId="0" applyNumberFormat="1" applyFont="1" applyBorder="1" applyAlignment="1">
      <alignment vertical="center"/>
    </xf>
    <xf numFmtId="0" fontId="8" fillId="0" borderId="18" xfId="0" applyFont="1" applyBorder="1" applyAlignment="1">
      <alignment horizontal="left" vertical="center" indent="1"/>
    </xf>
    <xf numFmtId="0" fontId="15" fillId="3" borderId="14" xfId="0" applyFont="1" applyFill="1" applyBorder="1" applyAlignment="1">
      <alignment horizontal="left" vertical="center" indent="1"/>
    </xf>
    <xf numFmtId="0" fontId="15" fillId="3" borderId="14" xfId="0" applyFont="1" applyFill="1" applyBorder="1" applyAlignment="1">
      <alignment horizontal="center" vertical="center"/>
    </xf>
    <xf numFmtId="0" fontId="15" fillId="3" borderId="14" xfId="0" applyFont="1" applyFill="1" applyBorder="1" applyAlignment="1">
      <alignment horizontal="center" vertical="justify"/>
    </xf>
    <xf numFmtId="0" fontId="4" fillId="0" borderId="9" xfId="0" applyFont="1" applyBorder="1" applyAlignment="1">
      <alignment horizontal="left" vertical="center"/>
    </xf>
    <xf numFmtId="0" fontId="4" fillId="0" borderId="10" xfId="0" applyFont="1" applyBorder="1" applyAlignment="1">
      <alignment horizontal="left" vertical="center"/>
    </xf>
    <xf numFmtId="43" fontId="8" fillId="0" borderId="0" xfId="0" applyNumberFormat="1" applyFont="1" applyAlignment="1">
      <alignment horizontal="center"/>
    </xf>
    <xf numFmtId="0" fontId="5" fillId="2" borderId="12" xfId="0" applyFont="1" applyFill="1" applyBorder="1" applyAlignment="1">
      <alignment horizontal="left" vertical="center" indent="1"/>
    </xf>
    <xf numFmtId="2" fontId="0" fillId="0" borderId="20" xfId="0" applyNumberFormat="1" applyBorder="1" applyAlignment="1">
      <alignment horizontal="center" vertical="center"/>
    </xf>
    <xf numFmtId="0" fontId="0" fillId="0" borderId="12" xfId="0" applyBorder="1" applyAlignment="1">
      <alignment vertical="center"/>
    </xf>
    <xf numFmtId="2" fontId="0" fillId="0" borderId="20" xfId="0" applyNumberFormat="1" applyBorder="1" applyAlignment="1">
      <alignment horizontal="center"/>
    </xf>
    <xf numFmtId="0" fontId="0" fillId="0" borderId="2" xfId="0" applyBorder="1" applyAlignment="1">
      <alignment horizontal="left" vertical="center" indent="1"/>
    </xf>
    <xf numFmtId="0" fontId="0" fillId="0" borderId="4" xfId="0" applyBorder="1" applyAlignment="1">
      <alignment horizontal="left" vertical="center" indent="1"/>
    </xf>
    <xf numFmtId="0" fontId="20" fillId="2" borderId="0" xfId="0" applyFont="1" applyFill="1" applyAlignment="1">
      <alignment horizontal="left" vertical="center"/>
    </xf>
    <xf numFmtId="0" fontId="21" fillId="0" borderId="11" xfId="0" applyFont="1" applyBorder="1" applyAlignment="1">
      <alignment horizontal="center" vertical="center"/>
    </xf>
    <xf numFmtId="0" fontId="21" fillId="0" borderId="0" xfId="0" applyFont="1" applyAlignment="1">
      <alignment horizontal="center" vertical="center"/>
    </xf>
    <xf numFmtId="49" fontId="0" fillId="0" borderId="2" xfId="0" applyNumberFormat="1" applyBorder="1" applyAlignment="1">
      <alignment horizontal="left" vertical="center" indent="1"/>
    </xf>
    <xf numFmtId="49" fontId="0" fillId="0" borderId="4" xfId="0" applyNumberFormat="1" applyBorder="1" applyAlignment="1">
      <alignment horizontal="left" vertical="center" indent="1"/>
    </xf>
    <xf numFmtId="49" fontId="9" fillId="0" borderId="2" xfId="1" applyNumberFormat="1" applyBorder="1" applyAlignment="1" applyProtection="1">
      <alignment horizontal="left" vertical="center" indent="1"/>
    </xf>
    <xf numFmtId="0" fontId="8" fillId="0" borderId="0" xfId="0" applyFont="1" applyAlignment="1">
      <alignment vertical="top"/>
    </xf>
    <xf numFmtId="164" fontId="8" fillId="0" borderId="0" xfId="0" applyNumberFormat="1" applyFont="1" applyAlignment="1">
      <alignment horizontal="left"/>
    </xf>
    <xf numFmtId="0" fontId="8" fillId="0" borderId="0" xfId="0" applyFont="1"/>
    <xf numFmtId="0" fontId="8" fillId="0" borderId="0" xfId="0" applyFont="1" applyAlignment="1">
      <alignment horizontal="left" vertical="center" indent="1"/>
    </xf>
    <xf numFmtId="0" fontId="8" fillId="0" borderId="0" xfId="0" applyFont="1" applyAlignment="1">
      <alignment horizontal="left"/>
    </xf>
    <xf numFmtId="0" fontId="5" fillId="3" borderId="0" xfId="0" applyFont="1" applyFill="1" applyAlignment="1">
      <alignment horizontal="left" vertical="center" indent="1"/>
    </xf>
    <xf numFmtId="0" fontId="1" fillId="0" borderId="0" xfId="0" applyFont="1" applyAlignment="1">
      <alignment vertical="center" wrapText="1"/>
    </xf>
    <xf numFmtId="0" fontId="4" fillId="3" borderId="0" xfId="0" applyFont="1" applyFill="1" applyAlignment="1">
      <alignment horizontal="left" vertical="center" indent="1"/>
    </xf>
    <xf numFmtId="0" fontId="1" fillId="0" borderId="0" xfId="0" applyFont="1" applyAlignment="1">
      <alignment horizontal="left" vertical="center" indent="1"/>
    </xf>
    <xf numFmtId="0" fontId="1" fillId="0" borderId="2"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7" fillId="4" borderId="19" xfId="0" applyFont="1" applyFill="1" applyBorder="1" applyAlignment="1">
      <alignment horizontal="left" vertical="center" wrapText="1" indent="1"/>
    </xf>
    <xf numFmtId="0" fontId="7" fillId="4" borderId="0" xfId="0" applyFont="1" applyFill="1" applyAlignment="1">
      <alignment horizontal="left" vertical="center" wrapText="1" indent="1"/>
    </xf>
    <xf numFmtId="0" fontId="1" fillId="0" borderId="0" xfId="0" applyFont="1" applyAlignment="1">
      <alignmen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2" fontId="10" fillId="0" borderId="15" xfId="0" applyNumberFormat="1" applyFont="1" applyBorder="1" applyAlignment="1">
      <alignment horizontal="left" vertical="center" indent="1"/>
    </xf>
    <xf numFmtId="2" fontId="10" fillId="0" borderId="8" xfId="0" applyNumberFormat="1" applyFont="1" applyBorder="1" applyAlignment="1">
      <alignment horizontal="left" vertical="center"/>
    </xf>
    <xf numFmtId="2" fontId="10" fillId="0" borderId="9" xfId="0" applyNumberFormat="1" applyFont="1" applyBorder="1" applyAlignment="1">
      <alignment horizontal="left" vertical="center"/>
    </xf>
    <xf numFmtId="2" fontId="10" fillId="0" borderId="10" xfId="0" applyNumberFormat="1" applyFont="1" applyBorder="1" applyAlignment="1">
      <alignment horizontal="left" vertical="center"/>
    </xf>
    <xf numFmtId="0" fontId="1" fillId="0" borderId="0" xfId="0" applyFont="1" applyAlignment="1">
      <alignment horizontal="left" vertical="center" wrapText="1"/>
    </xf>
    <xf numFmtId="0" fontId="10" fillId="0" borderId="0" xfId="0" applyFont="1" applyAlignment="1">
      <alignment horizontal="left"/>
    </xf>
    <xf numFmtId="0" fontId="4" fillId="3" borderId="14" xfId="0" applyFont="1" applyFill="1" applyBorder="1" applyAlignment="1">
      <alignment horizontal="left" vertical="center" indent="1"/>
    </xf>
    <xf numFmtId="0" fontId="8" fillId="0" borderId="13" xfId="0" applyFont="1" applyBorder="1" applyAlignment="1">
      <alignment horizontal="center" vertical="center"/>
    </xf>
    <xf numFmtId="0" fontId="8" fillId="0" borderId="0" xfId="0" applyFont="1" applyAlignment="1">
      <alignment horizontal="center"/>
    </xf>
    <xf numFmtId="0" fontId="7" fillId="0" borderId="8" xfId="0" applyFont="1" applyBorder="1" applyAlignment="1">
      <alignment horizontal="left" vertical="center" indent="1"/>
    </xf>
    <xf numFmtId="0" fontId="7" fillId="0" borderId="9" xfId="0" applyFont="1" applyBorder="1" applyAlignment="1">
      <alignment horizontal="left" vertical="center" indent="1"/>
    </xf>
    <xf numFmtId="0" fontId="7" fillId="0" borderId="10" xfId="0" applyFont="1" applyBorder="1" applyAlignment="1">
      <alignment horizontal="left" vertical="center" indent="1"/>
    </xf>
    <xf numFmtId="165" fontId="8" fillId="0" borderId="2" xfId="0" applyNumberFormat="1" applyFont="1" applyBorder="1" applyAlignment="1">
      <alignment horizontal="right" vertical="center"/>
    </xf>
    <xf numFmtId="165" fontId="8" fillId="0" borderId="4" xfId="0" applyNumberFormat="1" applyFont="1" applyBorder="1" applyAlignment="1">
      <alignment horizontal="right" vertical="center"/>
    </xf>
    <xf numFmtId="0" fontId="17" fillId="0" borderId="5" xfId="0" applyFont="1" applyBorder="1" applyAlignment="1">
      <alignment horizontal="left" vertical="top"/>
    </xf>
    <xf numFmtId="0" fontId="17" fillId="0" borderId="6" xfId="0" applyFont="1" applyBorder="1" applyAlignment="1">
      <alignment horizontal="left" vertical="top"/>
    </xf>
    <xf numFmtId="0" fontId="17" fillId="0" borderId="7" xfId="0" applyFont="1" applyBorder="1" applyAlignment="1">
      <alignment horizontal="left" vertical="top"/>
    </xf>
    <xf numFmtId="0" fontId="17" fillId="0" borderId="8" xfId="0" applyFont="1" applyBorder="1" applyAlignment="1">
      <alignment horizontal="left" vertical="top"/>
    </xf>
    <xf numFmtId="0" fontId="17" fillId="0" borderId="9" xfId="0" applyFont="1" applyBorder="1" applyAlignment="1">
      <alignment horizontal="left" vertical="top"/>
    </xf>
    <xf numFmtId="0" fontId="17" fillId="0" borderId="10" xfId="0" applyFont="1" applyBorder="1" applyAlignment="1">
      <alignment horizontal="left" vertical="top"/>
    </xf>
    <xf numFmtId="0" fontId="7" fillId="0" borderId="0" xfId="0" applyFont="1"/>
    <xf numFmtId="0" fontId="5" fillId="3" borderId="2" xfId="0" applyFont="1" applyFill="1" applyBorder="1" applyAlignment="1">
      <alignment horizontal="left" vertical="center" indent="1"/>
    </xf>
    <xf numFmtId="0" fontId="5" fillId="3" borderId="3" xfId="0" applyFont="1" applyFill="1" applyBorder="1" applyAlignment="1">
      <alignment horizontal="left" vertical="center" indent="1"/>
    </xf>
    <xf numFmtId="0" fontId="5" fillId="3" borderId="4" xfId="0" applyFont="1" applyFill="1" applyBorder="1" applyAlignment="1">
      <alignment horizontal="left" vertical="center" indent="1"/>
    </xf>
    <xf numFmtId="0" fontId="7" fillId="0" borderId="11" xfId="0" applyFont="1" applyBorder="1" applyAlignment="1">
      <alignment horizontal="left" vertical="center" indent="1"/>
    </xf>
    <xf numFmtId="0" fontId="7" fillId="0" borderId="0" xfId="0" applyFont="1" applyAlignment="1">
      <alignment horizontal="left" vertical="center" indent="1"/>
    </xf>
    <xf numFmtId="0" fontId="7" fillId="0" borderId="17" xfId="0" applyFont="1" applyBorder="1" applyAlignment="1">
      <alignment horizontal="left" vertical="center" indent="1"/>
    </xf>
    <xf numFmtId="0" fontId="10" fillId="0" borderId="0" xfId="0" applyFont="1" applyAlignment="1">
      <alignment horizontal="left" vertical="center" wrapText="1"/>
    </xf>
    <xf numFmtId="0" fontId="0" fillId="0" borderId="0" xfId="0" applyAlignment="1">
      <alignment horizontal="center" vertical="center"/>
    </xf>
    <xf numFmtId="0" fontId="10" fillId="0" borderId="0" xfId="0" applyFont="1" applyAlignment="1">
      <alignment horizontal="left" vertical="center" indent="1"/>
    </xf>
    <xf numFmtId="0" fontId="10" fillId="0" borderId="2" xfId="0" applyFont="1" applyBorder="1" applyAlignment="1">
      <alignment horizontal="left"/>
    </xf>
    <xf numFmtId="0" fontId="10" fillId="0" borderId="3" xfId="0" applyFont="1" applyBorder="1" applyAlignment="1">
      <alignment horizontal="left"/>
    </xf>
    <xf numFmtId="0" fontId="10" fillId="0" borderId="4" xfId="0" applyFont="1" applyBorder="1" applyAlignment="1">
      <alignment horizontal="left"/>
    </xf>
    <xf numFmtId="0" fontId="0" fillId="0" borderId="0" xfId="0" applyAlignment="1">
      <alignment horizontal="center"/>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8" fillId="0" borderId="0" xfId="0" applyFont="1" applyAlignment="1">
      <alignment horizontal="left" vertical="center"/>
    </xf>
    <xf numFmtId="0" fontId="5" fillId="3" borderId="5" xfId="0" applyFont="1" applyFill="1" applyBorder="1" applyAlignment="1">
      <alignment horizontal="left" vertical="center" indent="1"/>
    </xf>
    <xf numFmtId="0" fontId="5" fillId="3" borderId="6" xfId="0" applyFont="1" applyFill="1" applyBorder="1" applyAlignment="1">
      <alignment horizontal="left" vertical="center" indent="1"/>
    </xf>
    <xf numFmtId="0" fontId="5" fillId="3" borderId="7" xfId="0" applyFont="1" applyFill="1" applyBorder="1" applyAlignment="1">
      <alignment horizontal="left" vertical="center" indent="1"/>
    </xf>
    <xf numFmtId="0" fontId="25" fillId="0" borderId="0" xfId="0" applyFont="1" applyAlignment="1">
      <alignment horizontal="left" vertical="center" indent="1"/>
    </xf>
    <xf numFmtId="164" fontId="8" fillId="0" borderId="0" xfId="0" applyNumberFormat="1" applyFont="1" applyAlignment="1">
      <alignment horizontal="left" vertical="center"/>
    </xf>
    <xf numFmtId="0" fontId="0" fillId="0" borderId="0" xfId="0" applyAlignment="1">
      <alignment horizontal="left"/>
    </xf>
    <xf numFmtId="0" fontId="0" fillId="0" borderId="8" xfId="0" applyBorder="1" applyAlignment="1">
      <alignment horizontal="left" vertical="center" indent="1"/>
    </xf>
    <xf numFmtId="0" fontId="0" fillId="0" borderId="9" xfId="0" applyBorder="1" applyAlignment="1">
      <alignment horizontal="left" vertical="center" indent="1"/>
    </xf>
    <xf numFmtId="0" fontId="0" fillId="0" borderId="10" xfId="0" applyBorder="1" applyAlignment="1">
      <alignment horizontal="left" vertical="center" indent="1"/>
    </xf>
    <xf numFmtId="0" fontId="0" fillId="0" borderId="11" xfId="0" applyBorder="1" applyAlignment="1">
      <alignment horizontal="left" vertical="center" indent="1"/>
    </xf>
    <xf numFmtId="0" fontId="0" fillId="0" borderId="0" xfId="0" applyAlignment="1">
      <alignment horizontal="left" vertical="center" indent="1"/>
    </xf>
    <xf numFmtId="0" fontId="0" fillId="0" borderId="17" xfId="0" applyBorder="1" applyAlignment="1">
      <alignment horizontal="left" vertical="center" indent="1"/>
    </xf>
    <xf numFmtId="0" fontId="10" fillId="0" borderId="11" xfId="0" applyFont="1" applyBorder="1" applyAlignment="1">
      <alignment horizontal="left" vertical="center" indent="1"/>
    </xf>
    <xf numFmtId="0" fontId="10" fillId="0" borderId="17" xfId="0" applyFont="1" applyBorder="1" applyAlignment="1">
      <alignment horizontal="left" vertical="center" indent="1"/>
    </xf>
    <xf numFmtId="0" fontId="3" fillId="0" borderId="11" xfId="0" applyFont="1" applyBorder="1" applyAlignment="1">
      <alignment horizontal="left" vertical="center" indent="1"/>
    </xf>
    <xf numFmtId="0" fontId="3" fillId="0" borderId="0" xfId="0" applyFont="1" applyAlignment="1">
      <alignment horizontal="left" vertical="center" indent="1"/>
    </xf>
    <xf numFmtId="0" fontId="3" fillId="0" borderId="17" xfId="0" applyFont="1" applyBorder="1" applyAlignment="1">
      <alignment horizontal="left" vertical="center" indent="1"/>
    </xf>
    <xf numFmtId="0" fontId="1" fillId="0" borderId="2"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left"/>
    </xf>
    <xf numFmtId="0" fontId="0" fillId="0" borderId="0" xfId="0" applyAlignment="1">
      <alignment horizontal="left" vertical="center"/>
    </xf>
    <xf numFmtId="0" fontId="10" fillId="0" borderId="15" xfId="0" applyFont="1" applyBorder="1" applyAlignment="1">
      <alignment horizontal="left" vertical="center" wrapText="1" indent="1"/>
    </xf>
    <xf numFmtId="0" fontId="7" fillId="0" borderId="0" xfId="0" applyFont="1" applyAlignment="1">
      <alignment horizontal="left"/>
    </xf>
    <xf numFmtId="165" fontId="12" fillId="0" borderId="2" xfId="0" applyNumberFormat="1" applyFont="1" applyBorder="1" applyAlignment="1">
      <alignment horizontal="right" vertical="center"/>
    </xf>
    <xf numFmtId="165" fontId="12" fillId="0" borderId="4" xfId="0" applyNumberFormat="1" applyFont="1" applyBorder="1" applyAlignment="1">
      <alignment horizontal="right" vertical="center"/>
    </xf>
    <xf numFmtId="0" fontId="0" fillId="0" borderId="13" xfId="0" applyBorder="1" applyAlignment="1">
      <alignment horizontal="center" vertical="center"/>
    </xf>
    <xf numFmtId="0" fontId="10" fillId="0" borderId="16" xfId="0" applyFont="1" applyBorder="1" applyAlignment="1">
      <alignment horizontal="left" vertical="center" wrapText="1" indent="1"/>
    </xf>
    <xf numFmtId="0" fontId="11" fillId="0" borderId="0" xfId="0" applyFont="1" applyAlignment="1">
      <alignment horizontal="center" vertical="center"/>
    </xf>
    <xf numFmtId="0" fontId="8" fillId="0" borderId="0" xfId="0" applyFont="1" applyAlignment="1">
      <alignment horizontal="left" indent="1"/>
    </xf>
    <xf numFmtId="0" fontId="1" fillId="0" borderId="8" xfId="0" applyFont="1" applyBorder="1" applyAlignment="1">
      <alignment vertical="center"/>
    </xf>
    <xf numFmtId="0" fontId="1" fillId="0" borderId="9" xfId="0" applyFont="1" applyBorder="1" applyAlignment="1">
      <alignment vertical="center"/>
    </xf>
    <xf numFmtId="0" fontId="1" fillId="0" borderId="10" xfId="0" applyFont="1" applyBorder="1" applyAlignment="1">
      <alignment vertical="center"/>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10"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0" xfId="0" applyFont="1" applyAlignment="1">
      <alignment horizontal="left" vertical="center" wrapText="1" indent="1"/>
    </xf>
    <xf numFmtId="0" fontId="15" fillId="3" borderId="0" xfId="0" applyFont="1" applyFill="1" applyAlignment="1">
      <alignment horizontal="left" vertical="center" indent="1"/>
    </xf>
    <xf numFmtId="0" fontId="27" fillId="0" borderId="0" xfId="0" applyFont="1" applyAlignment="1">
      <alignment horizontal="right"/>
    </xf>
    <xf numFmtId="0" fontId="7" fillId="0" borderId="11" xfId="0" applyFont="1" applyBorder="1" applyAlignment="1">
      <alignment horizontal="left" indent="1"/>
    </xf>
    <xf numFmtId="0" fontId="7" fillId="0" borderId="0" xfId="0" applyFont="1" applyAlignment="1">
      <alignment horizontal="left" indent="1"/>
    </xf>
    <xf numFmtId="0" fontId="7" fillId="0" borderId="17" xfId="0" applyFont="1" applyBorder="1" applyAlignment="1">
      <alignment horizontal="left" indent="1"/>
    </xf>
    <xf numFmtId="0" fontId="7" fillId="0" borderId="8" xfId="0" applyFont="1" applyBorder="1" applyAlignment="1">
      <alignment horizontal="left" indent="1"/>
    </xf>
    <xf numFmtId="0" fontId="7" fillId="0" borderId="9" xfId="0" applyFont="1" applyBorder="1" applyAlignment="1">
      <alignment horizontal="left" indent="1"/>
    </xf>
    <xf numFmtId="0" fontId="7" fillId="0" borderId="10" xfId="0" applyFont="1" applyBorder="1" applyAlignment="1">
      <alignment horizontal="left" indent="1"/>
    </xf>
    <xf numFmtId="0" fontId="0" fillId="0" borderId="15" xfId="0" applyBorder="1" applyAlignment="1">
      <alignment horizontal="left" vertical="center" indent="1"/>
    </xf>
    <xf numFmtId="0" fontId="15" fillId="3" borderId="14" xfId="0" applyFont="1" applyFill="1" applyBorder="1" applyAlignment="1">
      <alignment horizontal="left" vertical="center" indent="1"/>
    </xf>
    <xf numFmtId="0" fontId="28" fillId="0" borderId="19" xfId="0" applyFont="1" applyBorder="1" applyAlignment="1">
      <alignment horizontal="left" vertical="center" wrapText="1" indent="1"/>
    </xf>
    <xf numFmtId="0" fontId="28" fillId="0" borderId="0" xfId="0" applyFont="1" applyAlignment="1">
      <alignment horizontal="left" vertical="center" wrapText="1" indent="1"/>
    </xf>
    <xf numFmtId="0" fontId="13" fillId="0" borderId="21" xfId="0" applyFont="1" applyBorder="1" applyAlignment="1">
      <alignment horizontal="left" vertical="center" indent="1"/>
    </xf>
    <xf numFmtId="0" fontId="13" fillId="0" borderId="22" xfId="0" applyFont="1" applyBorder="1" applyAlignment="1">
      <alignment horizontal="left" vertical="center" indent="1"/>
    </xf>
    <xf numFmtId="0" fontId="13" fillId="0" borderId="20" xfId="0" applyFont="1" applyBorder="1" applyAlignment="1">
      <alignment horizontal="left" vertical="center" indent="1"/>
    </xf>
    <xf numFmtId="0" fontId="0" fillId="0" borderId="16" xfId="0" applyBorder="1" applyAlignment="1">
      <alignment horizontal="left" vertical="center" indent="1"/>
    </xf>
  </cellXfs>
  <cellStyles count="2">
    <cellStyle name="Hyperlink" xfId="1" builtinId="8"/>
    <cellStyle name="Normal" xfId="0" builtinId="0"/>
  </cellStyles>
  <dxfs count="24">
    <dxf>
      <fill>
        <patternFill>
          <bgColor indexed="22"/>
        </patternFill>
      </fill>
    </dxf>
    <dxf>
      <fill>
        <patternFill>
          <bgColor indexed="58"/>
        </patternFill>
      </fill>
      <border>
        <left/>
        <right/>
        <top/>
        <bottom/>
      </border>
    </dxf>
    <dxf>
      <fill>
        <patternFill>
          <bgColor indexed="16"/>
        </patternFill>
      </fill>
      <border>
        <left/>
        <right/>
        <top/>
        <bottom/>
      </border>
    </dxf>
    <dxf>
      <fill>
        <patternFill>
          <bgColor indexed="23"/>
        </patternFill>
      </fill>
      <border>
        <left/>
        <right/>
        <top/>
        <bottom/>
      </border>
    </dxf>
    <dxf>
      <font>
        <condense val="0"/>
        <extend val="0"/>
        <color indexed="58"/>
      </font>
      <border>
        <left/>
        <right/>
        <top/>
        <bottom/>
      </border>
    </dxf>
    <dxf>
      <font>
        <condense val="0"/>
        <extend val="0"/>
        <color indexed="16"/>
      </font>
      <border>
        <left/>
        <right/>
        <top/>
        <bottom/>
      </border>
    </dxf>
    <dxf>
      <border>
        <left/>
        <right/>
        <top/>
        <bottom/>
      </border>
    </dxf>
    <dxf>
      <fill>
        <patternFill>
          <bgColor indexed="58"/>
        </patternFill>
      </fill>
    </dxf>
    <dxf>
      <fill>
        <patternFill>
          <bgColor indexed="16"/>
        </patternFill>
      </fill>
    </dxf>
    <dxf>
      <fill>
        <patternFill>
          <bgColor indexed="23"/>
        </patternFill>
      </fill>
    </dxf>
    <dxf>
      <font>
        <condense val="0"/>
        <extend val="0"/>
        <color indexed="58"/>
      </font>
    </dxf>
    <dxf>
      <font>
        <condense val="0"/>
        <extend val="0"/>
        <color indexed="16"/>
      </font>
    </dxf>
    <dxf>
      <font>
        <condense val="0"/>
        <extend val="0"/>
        <color auto="1"/>
      </font>
    </dxf>
    <dxf>
      <fill>
        <patternFill>
          <bgColor indexed="22"/>
        </patternFill>
      </fill>
    </dxf>
    <dxf>
      <fill>
        <patternFill>
          <bgColor indexed="58"/>
        </patternFill>
      </fill>
    </dxf>
    <dxf>
      <fill>
        <patternFill>
          <bgColor indexed="16"/>
        </patternFill>
      </fill>
    </dxf>
    <dxf>
      <font>
        <condense val="0"/>
        <extend val="0"/>
        <color auto="1"/>
      </font>
      <fill>
        <patternFill patternType="solid">
          <bgColor indexed="55"/>
        </patternFill>
      </fill>
    </dxf>
    <dxf>
      <font>
        <condense val="0"/>
        <extend val="0"/>
        <color indexed="58"/>
      </font>
    </dxf>
    <dxf>
      <font>
        <condense val="0"/>
        <extend val="0"/>
        <color indexed="16"/>
      </font>
    </dxf>
    <dxf>
      <font>
        <condense val="0"/>
        <extend val="0"/>
        <color auto="1"/>
      </font>
    </dxf>
    <dxf>
      <fill>
        <patternFill>
          <bgColor indexed="58"/>
        </patternFill>
      </fill>
    </dxf>
    <dxf>
      <fill>
        <patternFill>
          <bgColor indexed="16"/>
        </patternFill>
      </fill>
    </dxf>
    <dxf>
      <fill>
        <patternFill>
          <bgColor indexed="23"/>
        </patternFill>
      </fill>
    </dxf>
    <dxf>
      <fill>
        <patternFill>
          <bgColor indexed="2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B8E84"/>
      <rgbColor rgb="00D9EDC1"/>
      <rgbColor rgb="00336887"/>
      <rgbColor rgb="00FFF3B9"/>
      <rgbColor rgb="00EFB6B1"/>
      <rgbColor rgb="00ACD8F1"/>
      <rgbColor rgb="00B3122D"/>
      <rgbColor rgb="007FA516"/>
      <rgbColor rgb="00004269"/>
      <rgbColor rgb="00FFE14F"/>
      <rgbColor rgb="00C2ADC4"/>
      <rgbColor rgb="0059B1E2"/>
      <rgbColor rgb="00E6E6E6"/>
      <rgbColor rgb="00808080"/>
      <rgbColor rgb="00309DDB"/>
      <rgbColor rgb="00B3DB84"/>
      <rgbColor rgb="00DB8E84"/>
      <rgbColor rgb="0099779D"/>
      <rgbColor rgb="00FFE14F"/>
      <rgbColor rgb="00D9C293"/>
      <rgbColor rgb="00004269"/>
      <rgbColor rgb="00597A7B"/>
      <rgbColor rgb="00004269"/>
      <rgbColor rgb="00587F03"/>
      <rgbColor rgb="00B3122D"/>
      <rgbColor rgb="0057445A"/>
      <rgbColor rgb="00EFA143"/>
      <rgbColor rgb="006D4129"/>
      <rgbColor rgb="00309DDB"/>
      <rgbColor rgb="00DDDDDD"/>
      <rgbColor rgb="0099B3C3"/>
      <rgbColor rgb="00D6EBF8"/>
      <rgbColor rgb="00F0F8E6"/>
      <rgbColor rgb="00FFF9DC"/>
      <rgbColor rgb="00CCD9E1"/>
      <rgbColor rgb="00F8E8E6"/>
      <rgbColor rgb="00EBE4EB"/>
      <rgbColor rgb="00EED6AD"/>
      <rgbColor rgb="00668EA5"/>
      <rgbColor rgb="0083C4E9"/>
      <rgbColor rgb="00FFE772"/>
      <rgbColor rgb="00F4C80F"/>
      <rgbColor rgb="00CDAF71"/>
      <rgbColor rgb="00EFA143"/>
      <rgbColor rgb="0099779D"/>
      <rgbColor rgb="00B2B2B2"/>
      <rgbColor rgb="00309DDB"/>
      <rgbColor rgb="00B3DB84"/>
      <rgbColor rgb="00587F03"/>
      <rgbColor rgb="006D4129"/>
      <rgbColor rgb="00597A7B"/>
      <rgbColor rgb="00D6C9D8"/>
      <rgbColor rgb="0057445A"/>
      <rgbColor rgb="004D4D4D"/>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16</xdr:col>
      <xdr:colOff>0</xdr:colOff>
      <xdr:row>28</xdr:row>
      <xdr:rowOff>0</xdr:rowOff>
    </xdr:from>
    <xdr:to>
      <xdr:col>21</xdr:col>
      <xdr:colOff>0</xdr:colOff>
      <xdr:row>34</xdr:row>
      <xdr:rowOff>47625</xdr:rowOff>
    </xdr:to>
    <xdr:grpSp>
      <xdr:nvGrpSpPr>
        <xdr:cNvPr id="4151" name="Group 55">
          <a:extLst>
            <a:ext uri="{FF2B5EF4-FFF2-40B4-BE49-F238E27FC236}">
              <a16:creationId xmlns:a16="http://schemas.microsoft.com/office/drawing/2014/main" id="{00000000-0008-0000-0100-000037100000}"/>
            </a:ext>
          </a:extLst>
        </xdr:cNvPr>
        <xdr:cNvGrpSpPr>
          <a:grpSpLocks/>
        </xdr:cNvGrpSpPr>
      </xdr:nvGrpSpPr>
      <xdr:grpSpPr bwMode="auto">
        <a:xfrm>
          <a:off x="7877175" y="4467225"/>
          <a:ext cx="3048000" cy="923925"/>
          <a:chOff x="1204" y="290"/>
          <a:chExt cx="320" cy="83"/>
        </a:xfrm>
      </xdr:grpSpPr>
      <xdr:pic>
        <xdr:nvPicPr>
          <xdr:cNvPr id="4152" name="Picture 56" descr="disclimer">
            <a:extLst>
              <a:ext uri="{FF2B5EF4-FFF2-40B4-BE49-F238E27FC236}">
                <a16:creationId xmlns:a16="http://schemas.microsoft.com/office/drawing/2014/main" id="{00000000-0008-0000-01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 y="290"/>
            <a:ext cx="320" cy="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4153" name="AutoShape 4">
            <a:extLst>
              <a:ext uri="{FF2B5EF4-FFF2-40B4-BE49-F238E27FC236}">
                <a16:creationId xmlns:a16="http://schemas.microsoft.com/office/drawing/2014/main" id="{00000000-0008-0000-0100-000039100000}"/>
              </a:ext>
            </a:extLst>
          </xdr:cNvPr>
          <xdr:cNvSpPr>
            <a:spLocks noChangeArrowheads="1"/>
          </xdr:cNvSpPr>
        </xdr:nvSpPr>
        <xdr:spPr bwMode="auto">
          <a:xfrm>
            <a:off x="1204" y="290"/>
            <a:ext cx="319" cy="82"/>
          </a:xfrm>
          <a:prstGeom prst="roundRect">
            <a:avLst>
              <a:gd name="adj" fmla="val 0"/>
            </a:avLst>
          </a:prstGeom>
          <a:noFill/>
          <a:ln>
            <a:noFill/>
          </a:ln>
          <a:effectLst/>
          <a:extLst>
            <a:ext uri="{909E8E84-426E-40DD-AFC4-6F175D3DCCD1}">
              <a14:hiddenFill xmlns:a14="http://schemas.microsoft.com/office/drawing/2010/main">
                <a:solidFill>
                  <a:srgbClr xmlns:mc="http://schemas.openxmlformats.org/markup-compatibility/2006" val="57445A" mc:Ignorable="a14" a14:legacySpreadsheetColorIndex="62"/>
                </a:solidFill>
              </a14:hiddenFill>
            </a:ext>
            <a:ext uri="{91240B29-F687-4F45-9708-019B960494DF}">
              <a14:hiddenLine xmlns:a14="http://schemas.microsoft.com/office/drawing/2010/main" w="9525">
                <a:solidFill>
                  <a:srgbClr xmlns:mc="http://schemas.openxmlformats.org/markup-compatibility/2006" val="57445A" mc:Ignorable="a14" a14:legacySpreadsheetColorIndex="62"/>
                </a:solidFill>
                <a:round/>
                <a:headEnd/>
                <a:tailEnd/>
              </a14:hiddenLine>
            </a:ext>
            <a:ext uri="{AF507438-7753-43E0-B8FC-AC1667EBCBE1}">
              <a14:hiddenEffects xmlns:a14="http://schemas.microsoft.com/office/drawing/2010/main">
                <a:effectLst>
                  <a:outerShdw dist="71842" dir="2700000" algn="ctr" rotWithShape="0">
                    <a:srgbClr val="336887">
                      <a:alpha val="50000"/>
                    </a:srgbClr>
                  </a:outerShdw>
                </a:effectLst>
              </a14:hiddenEffects>
            </a:ext>
          </a:extLst>
        </xdr:spPr>
        <xdr:txBody>
          <a:bodyPr vertOverflow="clip" wrap="square" lIns="108000" tIns="108000" rIns="108000" bIns="108000" anchor="t"/>
          <a:lstStyle/>
          <a:p>
            <a:pPr algn="l" rtl="0">
              <a:defRPr sz="1000"/>
            </a:pPr>
            <a:r>
              <a:rPr lang="en-GB" sz="850" b="1" i="0" u="none" strike="noStrike" baseline="0">
                <a:solidFill>
                  <a:srgbClr val="B3122D"/>
                </a:solidFill>
                <a:latin typeface="Calibri"/>
              </a:rPr>
              <a:t>Disclaimer:</a:t>
            </a:r>
            <a:r>
              <a:rPr lang="en-GB" sz="850" b="0" i="0" u="none" strike="noStrike" baseline="0">
                <a:solidFill>
                  <a:srgbClr val="000000"/>
                </a:solidFill>
                <a:latin typeface="Calibri"/>
              </a:rPr>
              <a:t> The pro forma invoice and information on this page is intended for educational an illustrative purposes only. Use information at your own risk. It is strongly advised to consult the appropriate authorities or seek for help of professionals prior to applying this template to you practise.</a:t>
            </a:r>
            <a:endParaRPr lang="en-GB"/>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9525</xdr:colOff>
      <xdr:row>28</xdr:row>
      <xdr:rowOff>19050</xdr:rowOff>
    </xdr:from>
    <xdr:to>
      <xdr:col>23</xdr:col>
      <xdr:colOff>9525</xdr:colOff>
      <xdr:row>33</xdr:row>
      <xdr:rowOff>133350</xdr:rowOff>
    </xdr:to>
    <xdr:grpSp>
      <xdr:nvGrpSpPr>
        <xdr:cNvPr id="3243" name="Group 171">
          <a:extLst>
            <a:ext uri="{FF2B5EF4-FFF2-40B4-BE49-F238E27FC236}">
              <a16:creationId xmlns:a16="http://schemas.microsoft.com/office/drawing/2014/main" id="{00000000-0008-0000-0200-0000AB0C0000}"/>
            </a:ext>
          </a:extLst>
        </xdr:cNvPr>
        <xdr:cNvGrpSpPr>
          <a:grpSpLocks/>
        </xdr:cNvGrpSpPr>
      </xdr:nvGrpSpPr>
      <xdr:grpSpPr bwMode="auto">
        <a:xfrm>
          <a:off x="11430000" y="4657725"/>
          <a:ext cx="3048000" cy="923925"/>
          <a:chOff x="1204" y="290"/>
          <a:chExt cx="320" cy="83"/>
        </a:xfrm>
      </xdr:grpSpPr>
      <xdr:pic>
        <xdr:nvPicPr>
          <xdr:cNvPr id="3244" name="Picture 172" descr="disclimer">
            <a:extLst>
              <a:ext uri="{FF2B5EF4-FFF2-40B4-BE49-F238E27FC236}">
                <a16:creationId xmlns:a16="http://schemas.microsoft.com/office/drawing/2014/main" id="{00000000-0008-0000-02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 y="290"/>
            <a:ext cx="320" cy="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3245" name="AutoShape 4">
            <a:extLst>
              <a:ext uri="{FF2B5EF4-FFF2-40B4-BE49-F238E27FC236}">
                <a16:creationId xmlns:a16="http://schemas.microsoft.com/office/drawing/2014/main" id="{00000000-0008-0000-0200-0000AD0C0000}"/>
              </a:ext>
            </a:extLst>
          </xdr:cNvPr>
          <xdr:cNvSpPr>
            <a:spLocks noChangeArrowheads="1"/>
          </xdr:cNvSpPr>
        </xdr:nvSpPr>
        <xdr:spPr bwMode="auto">
          <a:xfrm>
            <a:off x="1204" y="290"/>
            <a:ext cx="319" cy="82"/>
          </a:xfrm>
          <a:prstGeom prst="roundRect">
            <a:avLst>
              <a:gd name="adj" fmla="val 0"/>
            </a:avLst>
          </a:prstGeom>
          <a:noFill/>
          <a:ln>
            <a:noFill/>
          </a:ln>
          <a:effectLst/>
          <a:extLst>
            <a:ext uri="{909E8E84-426E-40DD-AFC4-6F175D3DCCD1}">
              <a14:hiddenFill xmlns:a14="http://schemas.microsoft.com/office/drawing/2010/main">
                <a:solidFill>
                  <a:srgbClr xmlns:mc="http://schemas.openxmlformats.org/markup-compatibility/2006" val="57445A" mc:Ignorable="a14" a14:legacySpreadsheetColorIndex="62"/>
                </a:solidFill>
              </a14:hiddenFill>
            </a:ext>
            <a:ext uri="{91240B29-F687-4F45-9708-019B960494DF}">
              <a14:hiddenLine xmlns:a14="http://schemas.microsoft.com/office/drawing/2010/main" w="9525">
                <a:solidFill>
                  <a:srgbClr xmlns:mc="http://schemas.openxmlformats.org/markup-compatibility/2006" val="57445A" mc:Ignorable="a14" a14:legacySpreadsheetColorIndex="62"/>
                </a:solidFill>
                <a:round/>
                <a:headEnd/>
                <a:tailEnd/>
              </a14:hiddenLine>
            </a:ext>
            <a:ext uri="{AF507438-7753-43E0-B8FC-AC1667EBCBE1}">
              <a14:hiddenEffects xmlns:a14="http://schemas.microsoft.com/office/drawing/2010/main">
                <a:effectLst>
                  <a:outerShdw dist="71842" dir="2700000" algn="ctr" rotWithShape="0">
                    <a:srgbClr val="336887">
                      <a:alpha val="50000"/>
                    </a:srgbClr>
                  </a:outerShdw>
                </a:effectLst>
              </a14:hiddenEffects>
            </a:ext>
          </a:extLst>
        </xdr:spPr>
        <xdr:txBody>
          <a:bodyPr vertOverflow="clip" wrap="square" lIns="108000" tIns="108000" rIns="108000" bIns="108000" anchor="t"/>
          <a:lstStyle/>
          <a:p>
            <a:pPr algn="l" rtl="0">
              <a:defRPr sz="1000"/>
            </a:pPr>
            <a:r>
              <a:rPr lang="en-GB" sz="850" b="1" i="0" u="none" strike="noStrike" baseline="0">
                <a:solidFill>
                  <a:srgbClr val="B3122D"/>
                </a:solidFill>
                <a:latin typeface="Calibri"/>
              </a:rPr>
              <a:t>Disclaimer:</a:t>
            </a:r>
            <a:r>
              <a:rPr lang="en-GB" sz="850" b="0" i="0" u="none" strike="noStrike" baseline="0">
                <a:solidFill>
                  <a:srgbClr val="000000"/>
                </a:solidFill>
                <a:latin typeface="Calibri"/>
              </a:rPr>
              <a:t> The pro forma invoice and information on this page is intended for educational an illustrative purposes only. Use information at your own risk. It is strongly advised to consult the appropriate authorities or seek for help of professionals prior to applying this template to you practise.</a:t>
            </a:r>
            <a:endParaRPr lang="en-GB"/>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9525</xdr:rowOff>
    </xdr:from>
    <xdr:to>
      <xdr:col>14</xdr:col>
      <xdr:colOff>0</xdr:colOff>
      <xdr:row>8</xdr:row>
      <xdr:rowOff>400050</xdr:rowOff>
    </xdr:to>
    <xdr:sp macro="" textlink="">
      <xdr:nvSpPr>
        <xdr:cNvPr id="5150" name="AutoShape 30">
          <a:extLst>
            <a:ext uri="{FF2B5EF4-FFF2-40B4-BE49-F238E27FC236}">
              <a16:creationId xmlns:a16="http://schemas.microsoft.com/office/drawing/2014/main" id="{00000000-0008-0000-0300-00001E140000}"/>
            </a:ext>
          </a:extLst>
        </xdr:cNvPr>
        <xdr:cNvSpPr>
          <a:spLocks noChangeArrowheads="1"/>
        </xdr:cNvSpPr>
      </xdr:nvSpPr>
      <xdr:spPr bwMode="auto">
        <a:xfrm>
          <a:off x="0" y="9525"/>
          <a:ext cx="6896100" cy="1724025"/>
        </a:xfrm>
        <a:prstGeom prst="flowChartProcess">
          <a:avLst/>
        </a:prstGeom>
        <a:solidFill>
          <a:srgbClr xmlns:mc="http://schemas.openxmlformats.org/markup-compatibility/2006" xmlns:a14="http://schemas.microsoft.com/office/drawing/2010/main" val="FFFFFF" mc:Ignorable="a14" a14:legacySpreadsheetColorIndex="65"/>
        </a:solidFill>
        <a:ln w="9525" algn="ctr">
          <a:solidFill>
            <a:srgbClr xmlns:mc="http://schemas.openxmlformats.org/markup-compatibility/2006" xmlns:a14="http://schemas.microsoft.com/office/drawing/2010/main" val="B2B2B2" mc:Ignorable="a14" a14:legacySpreadsheetColorIndex="55"/>
          </a:solidFill>
          <a:miter lim="800000"/>
          <a:headEnd/>
          <a:tailEnd/>
        </a:ln>
        <a:effectLst/>
        <a:extLst>
          <a:ext uri="{AF507438-7753-43E0-B8FC-AC1667EBCBE1}">
            <a14:hiddenEffects xmlns:a14="http://schemas.microsoft.com/office/drawing/2010/main">
              <a:effectLst>
                <a:outerShdw dist="107763" dir="2700000" algn="ctr" rotWithShape="0">
                  <a:srgbClr val="808080">
                    <a:alpha val="50000"/>
                  </a:srgbClr>
                </a:outerShdw>
              </a:effectLst>
            </a14:hiddenEffects>
          </a:ext>
        </a:extLst>
      </xdr:spPr>
      <xdr:txBody>
        <a:bodyPr vertOverflow="clip" wrap="square" lIns="36576" tIns="27432" rIns="36576" bIns="27432" anchor="ctr" upright="1"/>
        <a:lstStyle/>
        <a:p>
          <a:pPr algn="ctr" rtl="0">
            <a:defRPr sz="1000"/>
          </a:pPr>
          <a:r>
            <a:rPr lang="en-GB" sz="1200" b="1" i="0" u="none" strike="noStrike" baseline="0">
              <a:solidFill>
                <a:srgbClr val="B2B2B2"/>
              </a:solidFill>
              <a:latin typeface="Arial"/>
              <a:cs typeface="Arial"/>
            </a:rPr>
            <a:t>[To be printed on the letterhead]</a:t>
          </a:r>
        </a:p>
        <a:p>
          <a:pPr algn="ctr" rtl="0">
            <a:defRPr sz="1000"/>
          </a:pPr>
          <a:endParaRPr lang="en-GB"/>
        </a:p>
      </xdr:txBody>
    </xdr:sp>
    <xdr:clientData fPrintsWithSheet="0"/>
  </xdr:twoCellAnchor>
  <xdr:twoCellAnchor>
    <xdr:from>
      <xdr:col>16</xdr:col>
      <xdr:colOff>9525</xdr:colOff>
      <xdr:row>27</xdr:row>
      <xdr:rowOff>0</xdr:rowOff>
    </xdr:from>
    <xdr:to>
      <xdr:col>21</xdr:col>
      <xdr:colOff>9525</xdr:colOff>
      <xdr:row>36</xdr:row>
      <xdr:rowOff>57150</xdr:rowOff>
    </xdr:to>
    <xdr:grpSp>
      <xdr:nvGrpSpPr>
        <xdr:cNvPr id="5183" name="Group 63">
          <a:extLst>
            <a:ext uri="{FF2B5EF4-FFF2-40B4-BE49-F238E27FC236}">
              <a16:creationId xmlns:a16="http://schemas.microsoft.com/office/drawing/2014/main" id="{00000000-0008-0000-0300-00003F140000}"/>
            </a:ext>
          </a:extLst>
        </xdr:cNvPr>
        <xdr:cNvGrpSpPr>
          <a:grpSpLocks/>
        </xdr:cNvGrpSpPr>
      </xdr:nvGrpSpPr>
      <xdr:grpSpPr bwMode="auto">
        <a:xfrm>
          <a:off x="7515225" y="4438650"/>
          <a:ext cx="3048000" cy="923925"/>
          <a:chOff x="1204" y="290"/>
          <a:chExt cx="320" cy="83"/>
        </a:xfrm>
      </xdr:grpSpPr>
      <xdr:pic>
        <xdr:nvPicPr>
          <xdr:cNvPr id="5184" name="Picture 64" descr="disclimer">
            <a:extLst>
              <a:ext uri="{FF2B5EF4-FFF2-40B4-BE49-F238E27FC236}">
                <a16:creationId xmlns:a16="http://schemas.microsoft.com/office/drawing/2014/main" id="{00000000-0008-0000-03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4" y="290"/>
            <a:ext cx="320" cy="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5185" name="AutoShape 4">
            <a:extLst>
              <a:ext uri="{FF2B5EF4-FFF2-40B4-BE49-F238E27FC236}">
                <a16:creationId xmlns:a16="http://schemas.microsoft.com/office/drawing/2014/main" id="{00000000-0008-0000-0300-000041140000}"/>
              </a:ext>
            </a:extLst>
          </xdr:cNvPr>
          <xdr:cNvSpPr>
            <a:spLocks noChangeArrowheads="1"/>
          </xdr:cNvSpPr>
        </xdr:nvSpPr>
        <xdr:spPr bwMode="auto">
          <a:xfrm>
            <a:off x="1204" y="290"/>
            <a:ext cx="319" cy="82"/>
          </a:xfrm>
          <a:prstGeom prst="roundRect">
            <a:avLst>
              <a:gd name="adj" fmla="val 0"/>
            </a:avLst>
          </a:prstGeom>
          <a:noFill/>
          <a:ln>
            <a:noFill/>
          </a:ln>
          <a:effectLst/>
          <a:extLst>
            <a:ext uri="{909E8E84-426E-40DD-AFC4-6F175D3DCCD1}">
              <a14:hiddenFill xmlns:a14="http://schemas.microsoft.com/office/drawing/2010/main">
                <a:solidFill>
                  <a:srgbClr xmlns:mc="http://schemas.openxmlformats.org/markup-compatibility/2006" val="57445A" mc:Ignorable="a14" a14:legacySpreadsheetColorIndex="62"/>
                </a:solidFill>
              </a14:hiddenFill>
            </a:ext>
            <a:ext uri="{91240B29-F687-4F45-9708-019B960494DF}">
              <a14:hiddenLine xmlns:a14="http://schemas.microsoft.com/office/drawing/2010/main" w="9525">
                <a:solidFill>
                  <a:srgbClr xmlns:mc="http://schemas.openxmlformats.org/markup-compatibility/2006" val="57445A" mc:Ignorable="a14" a14:legacySpreadsheetColorIndex="62"/>
                </a:solidFill>
                <a:round/>
                <a:headEnd/>
                <a:tailEnd/>
              </a14:hiddenLine>
            </a:ext>
            <a:ext uri="{AF507438-7753-43E0-B8FC-AC1667EBCBE1}">
              <a14:hiddenEffects xmlns:a14="http://schemas.microsoft.com/office/drawing/2010/main">
                <a:effectLst>
                  <a:outerShdw dist="71842" dir="2700000" algn="ctr" rotWithShape="0">
                    <a:srgbClr val="336887">
                      <a:alpha val="50000"/>
                    </a:srgbClr>
                  </a:outerShdw>
                </a:effectLst>
              </a14:hiddenEffects>
            </a:ext>
          </a:extLst>
        </xdr:spPr>
        <xdr:txBody>
          <a:bodyPr vertOverflow="clip" wrap="square" lIns="108000" tIns="108000" rIns="108000" bIns="108000" anchor="t"/>
          <a:lstStyle/>
          <a:p>
            <a:pPr algn="l" rtl="0">
              <a:defRPr sz="1000"/>
            </a:pPr>
            <a:r>
              <a:rPr lang="en-GB" sz="850" b="1" i="0" u="none" strike="noStrike" baseline="0">
                <a:solidFill>
                  <a:srgbClr val="B3122D"/>
                </a:solidFill>
                <a:latin typeface="Calibri"/>
              </a:rPr>
              <a:t>Disclaimer:</a:t>
            </a:r>
            <a:r>
              <a:rPr lang="en-GB" sz="850" b="0" i="0" u="none" strike="noStrike" baseline="0">
                <a:solidFill>
                  <a:srgbClr val="000000"/>
                </a:solidFill>
                <a:latin typeface="Calibri"/>
              </a:rPr>
              <a:t> The pro forma invoice and information on this page is intended for educational an illustrative purposes only. Use information at your own risk. It is strongly advised to consult the appropriate authorities or seek for help of professionals prior to applying this template to you practise.</a:t>
            </a:r>
            <a:endParaRPr lang="en-GB"/>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outerShdw dist="107763" dir="2700000" algn="ctr" rotWithShape="0">
            <a:srgbClr val="808080">
              <a:alpha val="50000"/>
            </a:srgbClr>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outerShdw dist="107763" dir="2700000" algn="ctr" rotWithShape="0">
            <a:srgbClr val="808080">
              <a:alpha val="50000"/>
            </a:srgbClr>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yourcompanysite.com/" TargetMode="External"/><Relationship Id="rId1" Type="http://schemas.openxmlformats.org/officeDocument/2006/relationships/hyperlink" Target="mailto:info@yourcompanysite.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3"/>
  <sheetViews>
    <sheetView showGridLines="0" tabSelected="1" workbookViewId="0">
      <selection activeCell="D37" sqref="D37"/>
    </sheetView>
  </sheetViews>
  <sheetFormatPr defaultRowHeight="12.75" x14ac:dyDescent="0.2"/>
  <cols>
    <col min="1" max="1" width="29.42578125" customWidth="1"/>
    <col min="2" max="2" width="15" customWidth="1"/>
    <col min="3" max="3" width="17.85546875" customWidth="1"/>
    <col min="4" max="4" width="3" customWidth="1"/>
  </cols>
  <sheetData>
    <row r="1" spans="1:5" ht="34.5" x14ac:dyDescent="0.45">
      <c r="A1" s="1" t="s">
        <v>56</v>
      </c>
    </row>
    <row r="3" spans="1:5" s="3" customFormat="1" ht="21.95" customHeight="1" x14ac:dyDescent="0.2">
      <c r="A3" s="2" t="s">
        <v>57</v>
      </c>
      <c r="B3" s="2"/>
      <c r="C3" s="2"/>
      <c r="D3" s="2"/>
      <c r="E3" s="2"/>
    </row>
    <row r="4" spans="1:5" ht="8.1" customHeight="1" x14ac:dyDescent="0.2"/>
    <row r="5" spans="1:5" s="6" customFormat="1" ht="18" customHeight="1" x14ac:dyDescent="0.2">
      <c r="A5" s="3" t="s">
        <v>58</v>
      </c>
      <c r="B5" s="113" t="s">
        <v>59</v>
      </c>
      <c r="C5" s="114"/>
      <c r="D5" s="4"/>
      <c r="E5" s="5" t="s">
        <v>60</v>
      </c>
    </row>
    <row r="6" spans="1:5" s="6" customFormat="1" ht="18" customHeight="1" x14ac:dyDescent="0.2">
      <c r="A6" s="3" t="s">
        <v>61</v>
      </c>
      <c r="B6" s="113" t="s">
        <v>62</v>
      </c>
      <c r="C6" s="114"/>
      <c r="D6" s="4"/>
      <c r="E6" s="5" t="s">
        <v>60</v>
      </c>
    </row>
    <row r="7" spans="1:5" s="6" customFormat="1" ht="8.1" customHeight="1" x14ac:dyDescent="0.2">
      <c r="A7" s="3"/>
      <c r="B7" s="4"/>
      <c r="C7" s="4"/>
    </row>
    <row r="8" spans="1:5" s="6" customFormat="1" ht="21.95" customHeight="1" x14ac:dyDescent="0.2">
      <c r="A8" s="2" t="s">
        <v>63</v>
      </c>
      <c r="B8" s="115"/>
      <c r="C8" s="115"/>
      <c r="D8" s="7"/>
      <c r="E8" s="8"/>
    </row>
    <row r="9" spans="1:5" s="6" customFormat="1" ht="8.1" customHeight="1" x14ac:dyDescent="0.2">
      <c r="A9" s="3"/>
      <c r="B9" s="4"/>
      <c r="C9" s="4"/>
      <c r="D9" s="4"/>
    </row>
    <row r="10" spans="1:5" s="6" customFormat="1" ht="18" customHeight="1" x14ac:dyDescent="0.2">
      <c r="A10" s="3" t="s">
        <v>64</v>
      </c>
      <c r="B10" s="113">
        <v>111</v>
      </c>
      <c r="C10" s="114"/>
      <c r="D10" s="4"/>
    </row>
    <row r="11" spans="1:5" s="6" customFormat="1" ht="18" customHeight="1" x14ac:dyDescent="0.2">
      <c r="A11" s="3" t="s">
        <v>65</v>
      </c>
      <c r="B11" s="113" t="s">
        <v>65</v>
      </c>
      <c r="C11" s="114"/>
      <c r="D11" s="4"/>
    </row>
    <row r="12" spans="1:5" s="6" customFormat="1" ht="18" customHeight="1" x14ac:dyDescent="0.2">
      <c r="A12" s="3" t="s">
        <v>66</v>
      </c>
      <c r="B12" s="113" t="s">
        <v>66</v>
      </c>
      <c r="C12" s="114"/>
      <c r="D12" s="4"/>
    </row>
    <row r="13" spans="1:5" s="6" customFormat="1" ht="18" customHeight="1" x14ac:dyDescent="0.2">
      <c r="A13" s="3" t="s">
        <v>67</v>
      </c>
      <c r="B13" s="113" t="s">
        <v>68</v>
      </c>
      <c r="C13" s="114"/>
      <c r="D13" s="116" t="s">
        <v>69</v>
      </c>
      <c r="E13" s="117"/>
    </row>
    <row r="14" spans="1:5" s="6" customFormat="1" ht="18" customHeight="1" x14ac:dyDescent="0.2">
      <c r="A14" s="3" t="s">
        <v>70</v>
      </c>
      <c r="B14" s="113" t="s">
        <v>71</v>
      </c>
      <c r="C14" s="114"/>
      <c r="D14" s="116" t="s">
        <v>69</v>
      </c>
      <c r="E14" s="117"/>
    </row>
    <row r="15" spans="1:5" s="6" customFormat="1" ht="18" customHeight="1" x14ac:dyDescent="0.2">
      <c r="A15" s="3" t="s">
        <v>72</v>
      </c>
      <c r="B15" s="118" t="s">
        <v>73</v>
      </c>
      <c r="C15" s="119"/>
      <c r="D15" s="9"/>
    </row>
    <row r="16" spans="1:5" s="6" customFormat="1" ht="8.1" customHeight="1" x14ac:dyDescent="0.2">
      <c r="A16" s="3"/>
      <c r="B16" s="4"/>
      <c r="C16" s="4"/>
    </row>
    <row r="17" spans="1:5" s="6" customFormat="1" ht="18" customHeight="1" x14ac:dyDescent="0.2">
      <c r="A17" s="3" t="s">
        <v>74</v>
      </c>
      <c r="B17" s="118" t="s">
        <v>75</v>
      </c>
      <c r="C17" s="119"/>
      <c r="D17" s="9"/>
    </row>
    <row r="18" spans="1:5" s="6" customFormat="1" ht="18" customHeight="1" x14ac:dyDescent="0.2">
      <c r="A18" s="3" t="s">
        <v>76</v>
      </c>
      <c r="B18" s="118" t="s">
        <v>75</v>
      </c>
      <c r="C18" s="119"/>
      <c r="D18" s="9"/>
    </row>
    <row r="19" spans="1:5" s="6" customFormat="1" ht="18" customHeight="1" x14ac:dyDescent="0.2">
      <c r="A19" s="3" t="s">
        <v>77</v>
      </c>
      <c r="B19" s="120" t="s">
        <v>78</v>
      </c>
      <c r="C19" s="119"/>
      <c r="D19" s="9"/>
    </row>
    <row r="20" spans="1:5" s="6" customFormat="1" ht="18" customHeight="1" x14ac:dyDescent="0.2">
      <c r="A20" s="3" t="s">
        <v>79</v>
      </c>
      <c r="B20" s="120" t="s">
        <v>80</v>
      </c>
      <c r="C20" s="119"/>
      <c r="D20" s="9"/>
    </row>
    <row r="21" spans="1:5" s="6" customFormat="1" x14ac:dyDescent="0.2">
      <c r="A21" s="3"/>
      <c r="B21" s="4"/>
      <c r="C21" s="4"/>
    </row>
    <row r="22" spans="1:5" s="6" customFormat="1" ht="18" customHeight="1" x14ac:dyDescent="0.2">
      <c r="A22" s="3" t="s">
        <v>81</v>
      </c>
      <c r="B22" s="113" t="s">
        <v>82</v>
      </c>
      <c r="C22" s="114"/>
      <c r="D22" s="4"/>
    </row>
    <row r="23" spans="1:5" s="6" customFormat="1" ht="18" customHeight="1" x14ac:dyDescent="0.2">
      <c r="A23" s="3" t="s">
        <v>83</v>
      </c>
      <c r="B23" s="118" t="s">
        <v>75</v>
      </c>
      <c r="C23" s="119"/>
      <c r="D23" s="9"/>
    </row>
    <row r="24" spans="1:5" s="6" customFormat="1" ht="8.1" customHeight="1" x14ac:dyDescent="0.2">
      <c r="A24" s="3"/>
    </row>
    <row r="25" spans="1:5" s="6" customFormat="1" ht="21.95" customHeight="1" x14ac:dyDescent="0.2">
      <c r="A25" s="2" t="s">
        <v>84</v>
      </c>
      <c r="B25" s="8"/>
      <c r="C25" s="8"/>
      <c r="D25" s="8"/>
      <c r="E25" s="8"/>
    </row>
    <row r="26" spans="1:5" s="6" customFormat="1" ht="8.1" customHeight="1" x14ac:dyDescent="0.2">
      <c r="A26" s="3"/>
    </row>
    <row r="27" spans="1:5" s="6" customFormat="1" ht="18" customHeight="1" x14ac:dyDescent="0.2">
      <c r="A27" s="3" t="s">
        <v>85</v>
      </c>
      <c r="B27" s="5" t="s">
        <v>86</v>
      </c>
    </row>
    <row r="28" spans="1:5" s="6" customFormat="1" ht="8.1" customHeight="1" x14ac:dyDescent="0.2">
      <c r="A28" s="3"/>
      <c r="B28" s="10"/>
    </row>
    <row r="29" spans="1:5" s="6" customFormat="1" ht="18" customHeight="1" x14ac:dyDescent="0.2">
      <c r="A29" s="3" t="s">
        <v>87</v>
      </c>
      <c r="B29" s="5" t="s">
        <v>88</v>
      </c>
    </row>
    <row r="30" spans="1:5" s="6" customFormat="1" ht="8.1" customHeight="1" x14ac:dyDescent="0.2">
      <c r="A30" s="3"/>
    </row>
    <row r="31" spans="1:5" s="6" customFormat="1" ht="21.95" customHeight="1" x14ac:dyDescent="0.2">
      <c r="A31" s="2" t="s">
        <v>89</v>
      </c>
      <c r="B31" s="8"/>
      <c r="C31" s="8"/>
      <c r="D31" s="8"/>
      <c r="E31" s="8"/>
    </row>
    <row r="32" spans="1:5" s="6" customFormat="1" ht="8.1" customHeight="1" x14ac:dyDescent="0.2">
      <c r="A32" s="3"/>
    </row>
    <row r="33" spans="1:2" s="6" customFormat="1" ht="18" customHeight="1" x14ac:dyDescent="0.2">
      <c r="A33" s="3" t="s">
        <v>90</v>
      </c>
      <c r="B33" s="5" t="s">
        <v>55</v>
      </c>
    </row>
  </sheetData>
  <mergeCells count="17">
    <mergeCell ref="B23:C23"/>
    <mergeCell ref="B18:C18"/>
    <mergeCell ref="B19:C19"/>
    <mergeCell ref="B20:C20"/>
    <mergeCell ref="B22:C22"/>
    <mergeCell ref="B15:C15"/>
    <mergeCell ref="B17:C17"/>
    <mergeCell ref="B11:C11"/>
    <mergeCell ref="B12:C12"/>
    <mergeCell ref="B13:C13"/>
    <mergeCell ref="B14:C14"/>
    <mergeCell ref="B5:C5"/>
    <mergeCell ref="B6:C6"/>
    <mergeCell ref="B8:C8"/>
    <mergeCell ref="B10:C10"/>
    <mergeCell ref="D14:E14"/>
    <mergeCell ref="D13:E13"/>
  </mergeCells>
  <phoneticPr fontId="25" type="noConversion"/>
  <dataValidations count="4">
    <dataValidation type="list" allowBlank="1" showInputMessage="1" showErrorMessage="1" sqref="B27" xr:uid="{00000000-0002-0000-0000-000000000000}">
      <formula1>"Sales Tax, VAT"</formula1>
    </dataValidation>
    <dataValidation type="list" allowBlank="1" showInputMessage="1" showErrorMessage="1" sqref="B29" xr:uid="{00000000-0002-0000-0000-000001000000}">
      <formula1>"$, £, €, ¥"</formula1>
    </dataValidation>
    <dataValidation type="list" allowBlank="1" showInputMessage="1" showErrorMessage="1" sqref="E5:E6" xr:uid="{00000000-0002-0000-0000-000002000000}">
      <formula1>"Enable, Disable"</formula1>
    </dataValidation>
    <dataValidation type="list" allowBlank="1" showInputMessage="1" showErrorMessage="1" prompt="Select your design from this drop down menu" sqref="B33" xr:uid="{00000000-0002-0000-0000-000003000000}">
      <formula1>"No Color, Blue, Red, Green"</formula1>
    </dataValidation>
  </dataValidations>
  <hyperlinks>
    <hyperlink ref="B19" r:id="rId1" xr:uid="{00000000-0004-0000-0000-000000000000}"/>
    <hyperlink ref="B20" r:id="rId2" xr:uid="{00000000-0004-0000-0000-000001000000}"/>
  </hyperlink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70"/>
  <sheetViews>
    <sheetView showGridLines="0" workbookViewId="0">
      <selection activeCell="U6" sqref="U6"/>
    </sheetView>
  </sheetViews>
  <sheetFormatPr defaultRowHeight="12.75" x14ac:dyDescent="0.2"/>
  <cols>
    <col min="1" max="1" width="11.7109375" customWidth="1"/>
    <col min="2" max="2" width="7.7109375" customWidth="1"/>
    <col min="3" max="4" width="5.7109375" customWidth="1"/>
    <col min="5" max="5" width="11.5703125" customWidth="1"/>
    <col min="7" max="7" width="1.7109375" customWidth="1"/>
    <col min="8" max="8" width="9.7109375" customWidth="1"/>
    <col min="9" max="11" width="7.7109375" customWidth="1"/>
    <col min="12" max="12" width="5.7109375" customWidth="1"/>
    <col min="13" max="13" width="5.42578125" customWidth="1"/>
    <col min="14" max="14" width="11.7109375" customWidth="1"/>
    <col min="15" max="15" width="0" hidden="1" customWidth="1"/>
  </cols>
  <sheetData>
    <row r="1" spans="1:21" s="6" customFormat="1" ht="30" x14ac:dyDescent="0.2">
      <c r="A1" s="29" t="str">
        <f>IF(Settings!$E$5="Enable",Settings!$B$5,"")</f>
        <v>My Company name</v>
      </c>
      <c r="B1" s="29"/>
      <c r="C1" s="29"/>
      <c r="D1" s="29"/>
      <c r="E1" s="29"/>
      <c r="F1" s="16"/>
      <c r="G1" s="30"/>
      <c r="H1" s="30"/>
      <c r="I1" s="30"/>
      <c r="J1" s="30"/>
      <c r="K1" s="30"/>
      <c r="L1" s="30"/>
      <c r="M1" s="30"/>
      <c r="N1" s="31" t="s">
        <v>18</v>
      </c>
    </row>
    <row r="2" spans="1:21" ht="18" customHeight="1" x14ac:dyDescent="0.2">
      <c r="A2" s="32" t="str">
        <f>IF(Settings!$E$6="Enable",Settings!$B$6,"")</f>
        <v>My company slogan</v>
      </c>
      <c r="B2" s="15"/>
      <c r="C2" s="16"/>
      <c r="D2" s="16"/>
      <c r="E2" s="16"/>
      <c r="F2" s="16"/>
      <c r="O2" s="33" t="str">
        <f>Settings!$B$33</f>
        <v>Blue</v>
      </c>
    </row>
    <row r="3" spans="1:21" ht="12.75" customHeight="1" x14ac:dyDescent="0.2">
      <c r="A3" s="15"/>
      <c r="B3" s="15"/>
      <c r="C3" s="16"/>
      <c r="D3" s="16"/>
      <c r="E3" s="16"/>
      <c r="F3" s="16"/>
      <c r="K3" t="s">
        <v>45</v>
      </c>
      <c r="L3" s="17"/>
      <c r="M3" s="17" t="s">
        <v>44</v>
      </c>
      <c r="N3" s="18">
        <v>1</v>
      </c>
    </row>
    <row r="4" spans="1:21" ht="12.75" customHeight="1" x14ac:dyDescent="0.2">
      <c r="A4" s="123"/>
      <c r="B4" s="123"/>
      <c r="C4" s="123"/>
      <c r="D4" s="123"/>
      <c r="E4" s="34"/>
      <c r="K4" s="35" t="s">
        <v>11</v>
      </c>
      <c r="L4" s="34"/>
      <c r="M4" s="122">
        <f ca="1">TODAY()</f>
        <v>45737</v>
      </c>
      <c r="N4" s="122"/>
    </row>
    <row r="5" spans="1:21" ht="12.75" customHeight="1" x14ac:dyDescent="0.2">
      <c r="A5" s="121"/>
      <c r="B5" s="121"/>
      <c r="C5" s="121"/>
      <c r="D5" s="121"/>
      <c r="E5" s="19"/>
      <c r="K5" s="34" t="s">
        <v>19</v>
      </c>
      <c r="L5" s="34"/>
      <c r="M5" s="122">
        <f ca="1">TODAY()</f>
        <v>45737</v>
      </c>
      <c r="N5" s="122"/>
    </row>
    <row r="6" spans="1:21" ht="12.75" customHeight="1" x14ac:dyDescent="0.2">
      <c r="A6" s="123"/>
      <c r="B6" s="123"/>
      <c r="C6" s="123"/>
      <c r="D6" s="123"/>
      <c r="E6" s="34"/>
      <c r="K6" s="35" t="s">
        <v>12</v>
      </c>
      <c r="L6" s="34"/>
      <c r="M6" s="125" t="s">
        <v>13</v>
      </c>
      <c r="N6" s="125"/>
    </row>
    <row r="7" spans="1:21" ht="12.75" customHeight="1" x14ac:dyDescent="0.2">
      <c r="A7" s="123"/>
      <c r="B7" s="123"/>
      <c r="C7" s="123"/>
      <c r="D7" s="123"/>
      <c r="E7" s="34"/>
      <c r="K7" s="35" t="s">
        <v>14</v>
      </c>
      <c r="L7" s="34"/>
      <c r="M7" s="125" t="s">
        <v>15</v>
      </c>
      <c r="N7" s="125"/>
    </row>
    <row r="8" spans="1:21" ht="7.5" customHeight="1" x14ac:dyDescent="0.2">
      <c r="A8" s="36"/>
      <c r="B8" s="36"/>
      <c r="C8" s="36"/>
      <c r="D8" s="36"/>
      <c r="E8" s="36"/>
      <c r="L8" s="37"/>
      <c r="M8" s="37"/>
      <c r="N8" s="37"/>
    </row>
    <row r="9" spans="1:21" ht="18" customHeight="1" x14ac:dyDescent="0.2">
      <c r="A9" s="126" t="s">
        <v>16</v>
      </c>
      <c r="B9" s="126"/>
      <c r="C9" s="126"/>
      <c r="D9" s="126"/>
      <c r="E9" s="13"/>
      <c r="K9" s="126" t="s">
        <v>47</v>
      </c>
      <c r="L9" s="126"/>
      <c r="M9" s="126"/>
      <c r="N9" s="126"/>
    </row>
    <row r="10" spans="1:21" s="34" customFormat="1" x14ac:dyDescent="0.2">
      <c r="A10" s="124" t="s">
        <v>0</v>
      </c>
      <c r="B10" s="124"/>
      <c r="C10" s="124"/>
      <c r="D10" s="124"/>
      <c r="K10" s="124" t="s">
        <v>0</v>
      </c>
      <c r="L10" s="124"/>
      <c r="M10" s="124"/>
      <c r="N10" s="124"/>
    </row>
    <row r="11" spans="1:21" s="34" customFormat="1" x14ac:dyDescent="0.2">
      <c r="A11" s="124" t="s">
        <v>1</v>
      </c>
      <c r="B11" s="124"/>
      <c r="C11" s="124"/>
      <c r="D11" s="124"/>
      <c r="K11" s="124" t="s">
        <v>1</v>
      </c>
      <c r="L11" s="124"/>
      <c r="M11" s="124"/>
      <c r="N11" s="124"/>
    </row>
    <row r="12" spans="1:21" s="34" customFormat="1" x14ac:dyDescent="0.2">
      <c r="A12" s="124" t="s">
        <v>2</v>
      </c>
      <c r="B12" s="124"/>
      <c r="C12" s="124"/>
      <c r="D12" s="124"/>
      <c r="K12" s="124" t="s">
        <v>2</v>
      </c>
      <c r="L12" s="124"/>
      <c r="M12" s="124"/>
      <c r="N12" s="124"/>
    </row>
    <row r="13" spans="1:21" s="34" customFormat="1" x14ac:dyDescent="0.2">
      <c r="A13" s="124" t="s">
        <v>3</v>
      </c>
      <c r="B13" s="124"/>
      <c r="C13" s="124"/>
      <c r="D13" s="124"/>
      <c r="K13" s="124" t="s">
        <v>3</v>
      </c>
      <c r="L13" s="124"/>
      <c r="M13" s="124"/>
      <c r="N13" s="124"/>
    </row>
    <row r="14" spans="1:21" s="34" customFormat="1" x14ac:dyDescent="0.2">
      <c r="A14" s="124" t="s">
        <v>4</v>
      </c>
      <c r="B14" s="124"/>
      <c r="C14" s="124"/>
      <c r="D14" s="124"/>
      <c r="K14" s="124" t="s">
        <v>4</v>
      </c>
      <c r="L14" s="124"/>
      <c r="M14" s="124"/>
      <c r="N14" s="124"/>
      <c r="U14" s="38"/>
    </row>
    <row r="15" spans="1:21" ht="7.5" customHeight="1" x14ac:dyDescent="0.2">
      <c r="A15" s="37"/>
      <c r="B15" s="37"/>
      <c r="C15" s="37"/>
      <c r="D15" s="37"/>
      <c r="E15" s="37"/>
    </row>
    <row r="16" spans="1:21" s="3" customFormat="1" ht="18" customHeight="1" x14ac:dyDescent="0.2">
      <c r="A16" s="128" t="s">
        <v>20</v>
      </c>
      <c r="B16" s="128"/>
      <c r="C16" s="128"/>
      <c r="D16" s="128"/>
      <c r="E16" s="128"/>
      <c r="F16" s="128"/>
      <c r="G16" s="128"/>
      <c r="H16" s="128"/>
      <c r="I16" s="128"/>
      <c r="J16" s="128"/>
      <c r="K16" s="128"/>
      <c r="L16" s="128"/>
      <c r="M16" s="128"/>
      <c r="N16" s="128"/>
    </row>
    <row r="17" spans="1:21" s="3" customFormat="1" ht="5.0999999999999996" customHeight="1" x14ac:dyDescent="0.2">
      <c r="A17" s="46"/>
      <c r="B17" s="46"/>
      <c r="C17" s="46"/>
      <c r="D17" s="46"/>
      <c r="E17" s="46"/>
      <c r="F17" s="46"/>
      <c r="G17" s="46"/>
      <c r="H17" s="46"/>
      <c r="I17" s="46"/>
      <c r="J17" s="46"/>
      <c r="K17" s="46"/>
      <c r="L17" s="46"/>
      <c r="M17" s="46"/>
      <c r="N17" s="46"/>
    </row>
    <row r="18" spans="1:21" ht="12.75" customHeight="1" x14ac:dyDescent="0.2">
      <c r="A18" s="129" t="s">
        <v>21</v>
      </c>
      <c r="B18" s="129"/>
      <c r="C18" s="130"/>
      <c r="D18" s="131"/>
      <c r="E18" s="131"/>
      <c r="F18" s="132"/>
      <c r="G18" s="21"/>
      <c r="H18" s="127" t="s">
        <v>27</v>
      </c>
      <c r="I18" s="127"/>
      <c r="J18" s="140"/>
      <c r="K18" s="141"/>
      <c r="L18" s="141"/>
      <c r="M18" s="141"/>
      <c r="N18" s="142"/>
    </row>
    <row r="19" spans="1:21" ht="12.75" customHeight="1" x14ac:dyDescent="0.2">
      <c r="A19" s="129" t="s">
        <v>22</v>
      </c>
      <c r="B19" s="129"/>
      <c r="C19" s="130"/>
      <c r="D19" s="131"/>
      <c r="E19" s="131"/>
      <c r="F19" s="132"/>
      <c r="G19" s="21"/>
      <c r="H19" s="127" t="s">
        <v>28</v>
      </c>
      <c r="I19" s="127"/>
      <c r="J19" s="140"/>
      <c r="K19" s="141"/>
      <c r="L19" s="141"/>
      <c r="M19" s="141"/>
      <c r="N19" s="142"/>
    </row>
    <row r="20" spans="1:21" ht="12.75" customHeight="1" x14ac:dyDescent="0.2">
      <c r="A20" s="129" t="s">
        <v>23</v>
      </c>
      <c r="B20" s="129"/>
      <c r="C20" s="130"/>
      <c r="D20" s="131"/>
      <c r="E20" s="131"/>
      <c r="F20" s="132"/>
      <c r="G20" s="21"/>
      <c r="H20" s="127" t="s">
        <v>29</v>
      </c>
      <c r="I20" s="127"/>
      <c r="J20" s="140"/>
      <c r="K20" s="141"/>
      <c r="L20" s="141"/>
      <c r="M20" s="141"/>
      <c r="N20" s="142"/>
      <c r="Q20" s="109" t="s">
        <v>95</v>
      </c>
      <c r="R20" s="109"/>
      <c r="S20" s="109"/>
      <c r="T20" s="109"/>
      <c r="U20" s="109"/>
    </row>
    <row r="21" spans="1:21" ht="12.75" customHeight="1" x14ac:dyDescent="0.2">
      <c r="A21" s="129" t="s">
        <v>24</v>
      </c>
      <c r="B21" s="129"/>
      <c r="C21" s="130"/>
      <c r="D21" s="131"/>
      <c r="E21" s="131"/>
      <c r="F21" s="132"/>
      <c r="G21" s="21"/>
      <c r="H21" s="127" t="s">
        <v>30</v>
      </c>
      <c r="I21" s="127"/>
      <c r="J21" s="140"/>
      <c r="K21" s="141"/>
      <c r="L21" s="141"/>
      <c r="M21" s="141"/>
      <c r="N21" s="142"/>
      <c r="Q21" s="133" t="s">
        <v>96</v>
      </c>
      <c r="R21" s="133"/>
      <c r="S21" s="133"/>
      <c r="T21" s="133"/>
      <c r="U21" s="133"/>
    </row>
    <row r="22" spans="1:21" ht="12.75" customHeight="1" x14ac:dyDescent="0.2">
      <c r="A22" s="129" t="s">
        <v>25</v>
      </c>
      <c r="B22" s="129"/>
      <c r="C22" s="130"/>
      <c r="D22" s="131"/>
      <c r="E22" s="131"/>
      <c r="F22" s="132"/>
      <c r="G22" s="21"/>
      <c r="H22" s="127" t="s">
        <v>104</v>
      </c>
      <c r="I22" s="127"/>
      <c r="J22" s="140"/>
      <c r="K22" s="141"/>
      <c r="L22" s="141"/>
      <c r="M22" s="141"/>
      <c r="N22" s="142"/>
      <c r="Q22" s="134"/>
      <c r="R22" s="134"/>
      <c r="S22" s="134"/>
      <c r="T22" s="134"/>
      <c r="U22" s="134"/>
    </row>
    <row r="23" spans="1:21" ht="12.75" customHeight="1" x14ac:dyDescent="0.2">
      <c r="A23" s="129" t="s">
        <v>26</v>
      </c>
      <c r="B23" s="129"/>
      <c r="C23" s="130"/>
      <c r="D23" s="131"/>
      <c r="E23" s="131"/>
      <c r="F23" s="132"/>
      <c r="G23" s="21"/>
      <c r="H23" s="127" t="s">
        <v>32</v>
      </c>
      <c r="I23" s="127"/>
      <c r="J23" s="140"/>
      <c r="K23" s="141"/>
      <c r="L23" s="141"/>
      <c r="M23" s="141"/>
      <c r="N23" s="142"/>
      <c r="Q23" s="134"/>
      <c r="R23" s="134"/>
      <c r="S23" s="134"/>
      <c r="T23" s="134"/>
      <c r="U23" s="134"/>
    </row>
    <row r="24" spans="1:21" ht="7.5" customHeight="1" x14ac:dyDescent="0.2">
      <c r="A24" s="135"/>
      <c r="B24" s="135"/>
      <c r="C24" s="135"/>
      <c r="D24" s="135"/>
      <c r="E24" s="135"/>
      <c r="F24" s="135"/>
      <c r="G24" s="21"/>
      <c r="H24" s="127"/>
      <c r="I24" s="127"/>
      <c r="J24" s="21"/>
      <c r="K24" s="127"/>
      <c r="L24" s="127"/>
      <c r="M24" s="127"/>
      <c r="N24" s="127"/>
      <c r="Q24" s="134"/>
      <c r="R24" s="134"/>
      <c r="S24" s="134"/>
      <c r="T24" s="134"/>
      <c r="U24" s="134"/>
    </row>
    <row r="25" spans="1:21" ht="18" customHeight="1" x14ac:dyDescent="0.2">
      <c r="A25" s="128" t="s">
        <v>38</v>
      </c>
      <c r="B25" s="128"/>
      <c r="C25" s="128"/>
      <c r="D25" s="128"/>
      <c r="E25" s="128"/>
      <c r="F25" s="128"/>
      <c r="G25" s="128"/>
      <c r="H25" s="128"/>
      <c r="I25" s="128"/>
      <c r="J25" s="128"/>
      <c r="K25" s="128"/>
      <c r="L25" s="128"/>
      <c r="M25" s="128"/>
      <c r="N25" s="128"/>
      <c r="Q25" s="134"/>
      <c r="R25" s="134"/>
      <c r="S25" s="134"/>
      <c r="T25" s="134"/>
      <c r="U25" s="134"/>
    </row>
    <row r="26" spans="1:21" ht="3" customHeight="1" x14ac:dyDescent="0.2">
      <c r="A26" s="40"/>
      <c r="B26" s="40"/>
      <c r="C26" s="40"/>
      <c r="D26" s="40"/>
      <c r="E26" s="40"/>
      <c r="F26" s="40"/>
      <c r="G26" s="40"/>
      <c r="H26" s="40"/>
      <c r="I26" s="40"/>
      <c r="J26" s="40"/>
      <c r="K26" s="40"/>
      <c r="L26" s="40"/>
      <c r="M26" s="40"/>
      <c r="N26" s="40"/>
      <c r="Q26" s="134"/>
      <c r="R26" s="134"/>
      <c r="S26" s="134"/>
      <c r="T26" s="134"/>
      <c r="U26" s="134"/>
    </row>
    <row r="27" spans="1:21" ht="12.75" customHeight="1" x14ac:dyDescent="0.2">
      <c r="A27" s="129" t="s">
        <v>37</v>
      </c>
      <c r="B27" s="129"/>
      <c r="C27" s="136"/>
      <c r="D27" s="137"/>
      <c r="E27" s="137"/>
      <c r="F27" s="137"/>
      <c r="G27" s="137"/>
      <c r="H27" s="137"/>
      <c r="I27" s="137"/>
      <c r="J27" s="137"/>
      <c r="K27" s="137"/>
      <c r="L27" s="137"/>
      <c r="M27" s="137"/>
      <c r="N27" s="138"/>
    </row>
    <row r="28" spans="1:21" ht="3" customHeight="1" x14ac:dyDescent="0.2">
      <c r="A28" s="44"/>
      <c r="B28" s="44"/>
      <c r="C28" s="22"/>
      <c r="D28" s="22"/>
      <c r="E28" s="22"/>
      <c r="F28" s="22"/>
      <c r="G28" s="22"/>
      <c r="H28" s="22"/>
      <c r="I28" s="22"/>
      <c r="J28" s="22"/>
      <c r="K28" s="22"/>
      <c r="L28" s="22"/>
      <c r="M28" s="22"/>
      <c r="N28" s="22"/>
    </row>
    <row r="29" spans="1:21" ht="12.75" customHeight="1" x14ac:dyDescent="0.2">
      <c r="A29" s="129" t="s">
        <v>94</v>
      </c>
      <c r="B29" s="129"/>
      <c r="C29" s="136"/>
      <c r="D29" s="137"/>
      <c r="E29" s="137"/>
      <c r="F29" s="138"/>
      <c r="G29" s="21"/>
      <c r="H29" s="147" t="s">
        <v>42</v>
      </c>
      <c r="I29" s="147"/>
      <c r="J29" s="140"/>
      <c r="K29" s="141"/>
      <c r="L29" s="141"/>
      <c r="M29" s="141"/>
      <c r="N29" s="142"/>
    </row>
    <row r="30" spans="1:21" ht="3" customHeight="1" x14ac:dyDescent="0.2">
      <c r="A30" s="44"/>
      <c r="B30" s="44"/>
      <c r="C30" s="22"/>
      <c r="D30" s="22"/>
      <c r="E30" s="22"/>
      <c r="F30" s="22"/>
      <c r="G30" s="21"/>
      <c r="H30" s="23"/>
      <c r="I30" s="23"/>
      <c r="J30" s="23"/>
      <c r="K30" s="23"/>
      <c r="L30" s="23"/>
      <c r="M30" s="23"/>
      <c r="N30" s="23"/>
    </row>
    <row r="31" spans="1:21" ht="12.75" customHeight="1" x14ac:dyDescent="0.2">
      <c r="A31" s="129" t="s">
        <v>43</v>
      </c>
      <c r="B31" s="129"/>
      <c r="C31" s="136"/>
      <c r="D31" s="137"/>
      <c r="E31" s="137"/>
      <c r="F31" s="138"/>
      <c r="G31" s="39"/>
      <c r="H31" s="139" t="s">
        <v>51</v>
      </c>
      <c r="I31" s="139"/>
      <c r="J31" s="136"/>
      <c r="K31" s="137"/>
      <c r="L31" s="137"/>
      <c r="M31" s="137"/>
      <c r="N31" s="138"/>
    </row>
    <row r="32" spans="1:21" ht="3" customHeight="1" x14ac:dyDescent="0.2"/>
    <row r="33" spans="1:14" s="34" customFormat="1" ht="24.95" customHeight="1" x14ac:dyDescent="0.2">
      <c r="A33" s="48" t="s">
        <v>92</v>
      </c>
      <c r="B33" s="49" t="s">
        <v>33</v>
      </c>
      <c r="C33" s="149" t="s">
        <v>6</v>
      </c>
      <c r="D33" s="149"/>
      <c r="E33" s="149"/>
      <c r="F33" s="149"/>
      <c r="G33" s="149"/>
      <c r="H33" s="149"/>
      <c r="I33" s="149"/>
      <c r="J33" s="149"/>
      <c r="K33" s="50" t="s">
        <v>7</v>
      </c>
      <c r="L33" s="49" t="s">
        <v>5</v>
      </c>
      <c r="M33" s="50" t="str">
        <f>Settings!$B$27</f>
        <v>Sales Tax</v>
      </c>
      <c r="N33" s="49" t="s">
        <v>8</v>
      </c>
    </row>
    <row r="34" spans="1:14" x14ac:dyDescent="0.2">
      <c r="A34" s="51" t="s">
        <v>52</v>
      </c>
      <c r="B34" s="52"/>
      <c r="C34" s="143"/>
      <c r="D34" s="143"/>
      <c r="E34" s="143"/>
      <c r="F34" s="143"/>
      <c r="G34" s="143"/>
      <c r="H34" s="143"/>
      <c r="I34" s="143"/>
      <c r="J34" s="143"/>
      <c r="K34" s="53">
        <v>5</v>
      </c>
      <c r="L34" s="54">
        <v>10</v>
      </c>
      <c r="M34" s="55" t="s">
        <v>91</v>
      </c>
      <c r="N34" s="56">
        <f>K34*L34</f>
        <v>50</v>
      </c>
    </row>
    <row r="35" spans="1:14" x14ac:dyDescent="0.2">
      <c r="A35" s="51" t="s">
        <v>53</v>
      </c>
      <c r="B35" s="52"/>
      <c r="C35" s="143"/>
      <c r="D35" s="143"/>
      <c r="E35" s="143"/>
      <c r="F35" s="143"/>
      <c r="G35" s="143"/>
      <c r="H35" s="143"/>
      <c r="I35" s="143"/>
      <c r="J35" s="143"/>
      <c r="K35" s="53">
        <v>10</v>
      </c>
      <c r="L35" s="54">
        <v>15</v>
      </c>
      <c r="M35" s="55"/>
      <c r="N35" s="56">
        <f>K35*L35</f>
        <v>150</v>
      </c>
    </row>
    <row r="36" spans="1:14" x14ac:dyDescent="0.2">
      <c r="A36" s="51"/>
      <c r="B36" s="52"/>
      <c r="C36" s="143"/>
      <c r="D36" s="143"/>
      <c r="E36" s="143"/>
      <c r="F36" s="143"/>
      <c r="G36" s="143"/>
      <c r="H36" s="143"/>
      <c r="I36" s="143"/>
      <c r="J36" s="143"/>
      <c r="K36" s="53"/>
      <c r="L36" s="54"/>
      <c r="M36" s="55"/>
      <c r="N36" s="56"/>
    </row>
    <row r="37" spans="1:14" x14ac:dyDescent="0.2">
      <c r="A37" s="51"/>
      <c r="B37" s="52"/>
      <c r="C37" s="143"/>
      <c r="D37" s="143"/>
      <c r="E37" s="143"/>
      <c r="F37" s="143"/>
      <c r="G37" s="143"/>
      <c r="H37" s="143"/>
      <c r="I37" s="143"/>
      <c r="J37" s="143"/>
      <c r="K37" s="53"/>
      <c r="L37" s="54"/>
      <c r="M37" s="55"/>
      <c r="N37" s="56"/>
    </row>
    <row r="38" spans="1:14" x14ac:dyDescent="0.2">
      <c r="A38" s="51"/>
      <c r="B38" s="52"/>
      <c r="C38" s="143"/>
      <c r="D38" s="143"/>
      <c r="E38" s="143"/>
      <c r="F38" s="143"/>
      <c r="G38" s="143"/>
      <c r="H38" s="143"/>
      <c r="I38" s="143"/>
      <c r="J38" s="143"/>
      <c r="K38" s="53"/>
      <c r="L38" s="54"/>
      <c r="M38" s="55"/>
      <c r="N38" s="56"/>
    </row>
    <row r="39" spans="1:14" x14ac:dyDescent="0.2">
      <c r="A39" s="51"/>
      <c r="B39" s="52"/>
      <c r="C39" s="143"/>
      <c r="D39" s="143"/>
      <c r="E39" s="143"/>
      <c r="F39" s="143"/>
      <c r="G39" s="143"/>
      <c r="H39" s="143"/>
      <c r="I39" s="143"/>
      <c r="J39" s="143"/>
      <c r="K39" s="53"/>
      <c r="L39" s="54"/>
      <c r="M39" s="55"/>
      <c r="N39" s="56"/>
    </row>
    <row r="40" spans="1:14" x14ac:dyDescent="0.2">
      <c r="A40" s="51"/>
      <c r="B40" s="52"/>
      <c r="C40" s="143"/>
      <c r="D40" s="143"/>
      <c r="E40" s="143"/>
      <c r="F40" s="143"/>
      <c r="G40" s="143"/>
      <c r="H40" s="143"/>
      <c r="I40" s="143"/>
      <c r="J40" s="143"/>
      <c r="K40" s="53"/>
      <c r="L40" s="54"/>
      <c r="M40" s="55"/>
      <c r="N40" s="56"/>
    </row>
    <row r="41" spans="1:14" x14ac:dyDescent="0.2">
      <c r="A41" s="51"/>
      <c r="B41" s="52"/>
      <c r="C41" s="143"/>
      <c r="D41" s="143"/>
      <c r="E41" s="143"/>
      <c r="F41" s="143"/>
      <c r="G41" s="143"/>
      <c r="H41" s="143"/>
      <c r="I41" s="143"/>
      <c r="J41" s="143"/>
      <c r="K41" s="53"/>
      <c r="L41" s="54"/>
      <c r="M41" s="55"/>
      <c r="N41" s="56"/>
    </row>
    <row r="42" spans="1:14" x14ac:dyDescent="0.2">
      <c r="A42" s="51"/>
      <c r="B42" s="52"/>
      <c r="C42" s="143"/>
      <c r="D42" s="143"/>
      <c r="E42" s="143"/>
      <c r="F42" s="143"/>
      <c r="G42" s="143"/>
      <c r="H42" s="143"/>
      <c r="I42" s="143"/>
      <c r="J42" s="143"/>
      <c r="K42" s="53"/>
      <c r="L42" s="54"/>
      <c r="M42" s="55"/>
      <c r="N42" s="56"/>
    </row>
    <row r="43" spans="1:14" x14ac:dyDescent="0.2">
      <c r="A43" s="51"/>
      <c r="B43" s="52"/>
      <c r="C43" s="143"/>
      <c r="D43" s="143"/>
      <c r="E43" s="143"/>
      <c r="F43" s="143"/>
      <c r="G43" s="143"/>
      <c r="H43" s="143"/>
      <c r="I43" s="143"/>
      <c r="J43" s="143"/>
      <c r="K43" s="53"/>
      <c r="L43" s="54"/>
      <c r="M43" s="55"/>
      <c r="N43" s="56"/>
    </row>
    <row r="44" spans="1:14" x14ac:dyDescent="0.2">
      <c r="A44" s="51"/>
      <c r="B44" s="52"/>
      <c r="C44" s="143"/>
      <c r="D44" s="143"/>
      <c r="E44" s="143"/>
      <c r="F44" s="143"/>
      <c r="G44" s="143"/>
      <c r="H44" s="143"/>
      <c r="I44" s="143"/>
      <c r="J44" s="143"/>
      <c r="K44" s="53"/>
      <c r="L44" s="54"/>
      <c r="M44" s="55"/>
      <c r="N44" s="56"/>
    </row>
    <row r="45" spans="1:14" x14ac:dyDescent="0.2">
      <c r="A45" s="51"/>
      <c r="B45" s="52"/>
      <c r="C45" s="143"/>
      <c r="D45" s="143"/>
      <c r="E45" s="143"/>
      <c r="F45" s="143"/>
      <c r="G45" s="143"/>
      <c r="H45" s="143"/>
      <c r="I45" s="143"/>
      <c r="J45" s="143"/>
      <c r="K45" s="53"/>
      <c r="L45" s="54"/>
      <c r="M45" s="55"/>
      <c r="N45" s="56"/>
    </row>
    <row r="46" spans="1:14" x14ac:dyDescent="0.2">
      <c r="A46" s="51"/>
      <c r="B46" s="52"/>
      <c r="C46" s="143"/>
      <c r="D46" s="143"/>
      <c r="E46" s="143"/>
      <c r="F46" s="143"/>
      <c r="G46" s="143"/>
      <c r="H46" s="143"/>
      <c r="I46" s="143"/>
      <c r="J46" s="143"/>
      <c r="K46" s="53"/>
      <c r="L46" s="54"/>
      <c r="M46" s="55"/>
      <c r="N46" s="56"/>
    </row>
    <row r="47" spans="1:14" x14ac:dyDescent="0.2">
      <c r="A47" s="51"/>
      <c r="B47" s="52"/>
      <c r="C47" s="143"/>
      <c r="D47" s="143"/>
      <c r="E47" s="143"/>
      <c r="F47" s="143"/>
      <c r="G47" s="143"/>
      <c r="H47" s="143"/>
      <c r="I47" s="143"/>
      <c r="J47" s="143"/>
      <c r="K47" s="53"/>
      <c r="L47" s="54"/>
      <c r="M47" s="55"/>
      <c r="N47" s="56"/>
    </row>
    <row r="48" spans="1:14" x14ac:dyDescent="0.2">
      <c r="A48" s="51"/>
      <c r="B48" s="52"/>
      <c r="C48" s="143"/>
      <c r="D48" s="143"/>
      <c r="E48" s="143"/>
      <c r="F48" s="143"/>
      <c r="G48" s="143"/>
      <c r="H48" s="143"/>
      <c r="I48" s="143"/>
      <c r="J48" s="143"/>
      <c r="K48" s="53"/>
      <c r="L48" s="54"/>
      <c r="M48" s="55"/>
      <c r="N48" s="56"/>
    </row>
    <row r="49" spans="1:17" x14ac:dyDescent="0.2">
      <c r="A49" s="51"/>
      <c r="B49" s="52"/>
      <c r="C49" s="143"/>
      <c r="D49" s="143"/>
      <c r="E49" s="143"/>
      <c r="F49" s="143"/>
      <c r="G49" s="143"/>
      <c r="H49" s="143"/>
      <c r="I49" s="143"/>
      <c r="J49" s="143"/>
      <c r="K49" s="53"/>
      <c r="L49" s="54"/>
      <c r="M49" s="55"/>
      <c r="N49" s="56"/>
    </row>
    <row r="50" spans="1:17" x14ac:dyDescent="0.2">
      <c r="A50" s="57"/>
      <c r="B50" s="58"/>
      <c r="C50" s="144"/>
      <c r="D50" s="145"/>
      <c r="E50" s="145"/>
      <c r="F50" s="145"/>
      <c r="G50" s="145"/>
      <c r="H50" s="145"/>
      <c r="I50" s="145"/>
      <c r="J50" s="146"/>
      <c r="K50" s="59"/>
      <c r="L50" s="60"/>
      <c r="M50" s="61"/>
      <c r="N50" s="62"/>
    </row>
    <row r="51" spans="1:17" s="34" customFormat="1" ht="7.5" customHeight="1" x14ac:dyDescent="0.2">
      <c r="A51" s="24"/>
      <c r="B51" s="24"/>
      <c r="C51" s="25"/>
      <c r="D51" s="26"/>
      <c r="E51" s="26"/>
      <c r="F51" s="26"/>
      <c r="G51" s="26"/>
      <c r="H51" s="26"/>
      <c r="I51" s="26"/>
      <c r="J51" s="26"/>
    </row>
    <row r="52" spans="1:17" s="34" customFormat="1" ht="18" customHeight="1" x14ac:dyDescent="0.2">
      <c r="A52" s="164" t="s">
        <v>36</v>
      </c>
      <c r="B52" s="165"/>
      <c r="C52" s="165"/>
      <c r="D52" s="165"/>
      <c r="E52" s="165"/>
      <c r="F52" s="165"/>
      <c r="G52" s="165"/>
      <c r="H52" s="166"/>
      <c r="I52" s="13"/>
      <c r="J52" s="27" t="s">
        <v>9</v>
      </c>
      <c r="L52" s="45"/>
      <c r="M52" s="45" t="str">
        <f>IF(ISBLANK($J52),"",Settings!$B$29)</f>
        <v>$</v>
      </c>
      <c r="N52" s="42">
        <f>SUM(N34:N50)</f>
        <v>200</v>
      </c>
      <c r="P52" s="110" t="s">
        <v>97</v>
      </c>
      <c r="Q52" s="111" t="s">
        <v>98</v>
      </c>
    </row>
    <row r="53" spans="1:17" s="34" customFormat="1" ht="18" customHeight="1" x14ac:dyDescent="0.2">
      <c r="A53" s="167"/>
      <c r="B53" s="168"/>
      <c r="C53" s="168"/>
      <c r="D53" s="168"/>
      <c r="E53" s="168"/>
      <c r="F53" s="168"/>
      <c r="G53" s="168"/>
      <c r="H53" s="169"/>
      <c r="I53" s="13"/>
      <c r="J53" s="27" t="str">
        <f>"Subject to "&amp;Settings!$B$27</f>
        <v>Subject to Sales Tax</v>
      </c>
      <c r="L53" s="45"/>
      <c r="M53" s="45" t="str">
        <f>IF(ISBLANK($J53),"",Settings!$B$29)</f>
        <v>$</v>
      </c>
      <c r="N53" s="42">
        <f>SUMIF(M34:M50,"v",N34:N50)</f>
        <v>50</v>
      </c>
      <c r="P53" s="110"/>
    </row>
    <row r="54" spans="1:17" s="34" customFormat="1" ht="18" customHeight="1" x14ac:dyDescent="0.2">
      <c r="A54" s="167"/>
      <c r="B54" s="168"/>
      <c r="C54" s="168"/>
      <c r="D54" s="168"/>
      <c r="E54" s="168"/>
      <c r="F54" s="168"/>
      <c r="G54" s="168"/>
      <c r="H54" s="169"/>
      <c r="I54" s="13"/>
      <c r="J54" s="27" t="str">
        <f>Settings!$B$27&amp;" Rate"</f>
        <v>Sales Tax Rate</v>
      </c>
      <c r="L54" s="45"/>
      <c r="M54" s="155">
        <v>0</v>
      </c>
      <c r="N54" s="156"/>
      <c r="P54" s="110" t="s">
        <v>97</v>
      </c>
      <c r="Q54" s="111" t="s">
        <v>99</v>
      </c>
    </row>
    <row r="55" spans="1:17" s="34" customFormat="1" ht="18" customHeight="1" x14ac:dyDescent="0.2">
      <c r="A55" s="167"/>
      <c r="B55" s="168"/>
      <c r="C55" s="168"/>
      <c r="D55" s="168"/>
      <c r="E55" s="168"/>
      <c r="F55" s="168"/>
      <c r="G55" s="168"/>
      <c r="H55" s="169"/>
      <c r="I55" s="13"/>
      <c r="J55" s="27" t="str">
        <f>Settings!$B$27</f>
        <v>Sales Tax</v>
      </c>
      <c r="L55" s="45"/>
      <c r="M55" s="45" t="str">
        <f>IF(ISBLANK($J55),"",Settings!$B$29)</f>
        <v>$</v>
      </c>
      <c r="N55" s="43">
        <f>N53*M54</f>
        <v>0</v>
      </c>
    </row>
    <row r="56" spans="1:17" s="34" customFormat="1" ht="18" customHeight="1" x14ac:dyDescent="0.2">
      <c r="A56" s="167"/>
      <c r="B56" s="168"/>
      <c r="C56" s="168"/>
      <c r="D56" s="168"/>
      <c r="E56" s="168"/>
      <c r="F56" s="168"/>
      <c r="G56" s="168"/>
      <c r="H56" s="169"/>
      <c r="I56" s="13"/>
      <c r="J56" s="27" t="s">
        <v>93</v>
      </c>
      <c r="L56" s="45"/>
      <c r="M56" s="81" t="str">
        <f>IF(ISBLANK($J56),"",Settings!$B$29)</f>
        <v>$</v>
      </c>
      <c r="N56" s="82">
        <v>10</v>
      </c>
      <c r="P56" s="110" t="s">
        <v>97</v>
      </c>
      <c r="Q56" s="111" t="s">
        <v>100</v>
      </c>
    </row>
    <row r="57" spans="1:17" s="34" customFormat="1" ht="18" customHeight="1" x14ac:dyDescent="0.2">
      <c r="A57" s="167"/>
      <c r="B57" s="168"/>
      <c r="C57" s="168"/>
      <c r="D57" s="168"/>
      <c r="E57" s="168"/>
      <c r="F57" s="168"/>
      <c r="G57" s="168"/>
      <c r="H57" s="169"/>
      <c r="I57" s="13"/>
      <c r="J57" s="27" t="s">
        <v>35</v>
      </c>
      <c r="L57" s="45"/>
      <c r="M57" s="81" t="str">
        <f>IF(ISBLANK($J57),"",Settings!$B$29)</f>
        <v>$</v>
      </c>
      <c r="N57" s="82">
        <v>0</v>
      </c>
      <c r="P57" s="110" t="s">
        <v>97</v>
      </c>
      <c r="Q57" s="111" t="s">
        <v>101</v>
      </c>
    </row>
    <row r="58" spans="1:17" s="34" customFormat="1" ht="18" customHeight="1" x14ac:dyDescent="0.2">
      <c r="A58" s="167"/>
      <c r="B58" s="168"/>
      <c r="C58" s="168"/>
      <c r="D58" s="168"/>
      <c r="E58" s="168"/>
      <c r="F58" s="168"/>
      <c r="G58" s="168"/>
      <c r="H58" s="169"/>
      <c r="I58" s="13"/>
      <c r="J58" s="27" t="s">
        <v>103</v>
      </c>
      <c r="L58" s="45"/>
      <c r="M58" s="81" t="str">
        <f>IF(ISBLANK($J58),"",Settings!$B$29)</f>
        <v>$</v>
      </c>
      <c r="N58" s="82">
        <v>0</v>
      </c>
      <c r="P58" s="110" t="s">
        <v>97</v>
      </c>
      <c r="Q58" s="6" t="s">
        <v>102</v>
      </c>
    </row>
    <row r="59" spans="1:17" s="34" customFormat="1" ht="18" customHeight="1" x14ac:dyDescent="0.2">
      <c r="A59" s="167"/>
      <c r="B59" s="168"/>
      <c r="C59" s="168"/>
      <c r="D59" s="168"/>
      <c r="E59" s="168"/>
      <c r="F59" s="168"/>
      <c r="G59" s="168"/>
      <c r="H59" s="169"/>
      <c r="I59" s="13"/>
      <c r="J59" s="27" t="s">
        <v>103</v>
      </c>
      <c r="L59" s="45"/>
      <c r="M59" s="81" t="str">
        <f>IF(ISBLANK($J59),"",Settings!$B$29)</f>
        <v>$</v>
      </c>
      <c r="N59" s="82">
        <v>0</v>
      </c>
      <c r="P59" s="110" t="s">
        <v>97</v>
      </c>
      <c r="Q59" s="6" t="s">
        <v>102</v>
      </c>
    </row>
    <row r="60" spans="1:17" s="34" customFormat="1" ht="18" customHeight="1" thickBot="1" x14ac:dyDescent="0.25">
      <c r="A60" s="167"/>
      <c r="B60" s="168"/>
      <c r="C60" s="168"/>
      <c r="D60" s="168"/>
      <c r="E60" s="168"/>
      <c r="F60" s="168"/>
      <c r="G60" s="168"/>
      <c r="H60" s="169"/>
      <c r="I60" s="13"/>
      <c r="J60" s="27" t="s">
        <v>103</v>
      </c>
      <c r="L60" s="83"/>
      <c r="M60" s="84" t="str">
        <f>IF(ISBLANK($J60),"",Settings!$B$29)</f>
        <v>$</v>
      </c>
      <c r="N60" s="85">
        <v>0</v>
      </c>
      <c r="P60" s="110" t="s">
        <v>97</v>
      </c>
      <c r="Q60" s="6" t="s">
        <v>102</v>
      </c>
    </row>
    <row r="61" spans="1:17" ht="18" customHeight="1" thickTop="1" x14ac:dyDescent="0.2">
      <c r="A61" s="152"/>
      <c r="B61" s="153"/>
      <c r="C61" s="153"/>
      <c r="D61" s="153"/>
      <c r="E61" s="153"/>
      <c r="F61" s="153"/>
      <c r="G61" s="153"/>
      <c r="H61" s="154"/>
      <c r="I61" s="13"/>
      <c r="J61" s="86" t="s">
        <v>10</v>
      </c>
      <c r="K61" s="87"/>
      <c r="L61" s="88"/>
      <c r="M61" s="88" t="str">
        <f>IF(ISBLANK($J61),"",Settings!$B$29)</f>
        <v>$</v>
      </c>
      <c r="N61" s="89">
        <f>SUM(N52,N55,N56,N57,N58,N59,N60)</f>
        <v>210</v>
      </c>
    </row>
    <row r="62" spans="1:17" ht="7.5" customHeight="1" x14ac:dyDescent="0.2">
      <c r="A62" s="13"/>
      <c r="B62" s="13"/>
      <c r="C62" s="13"/>
      <c r="D62" s="13"/>
      <c r="E62" s="13"/>
      <c r="F62" s="13"/>
      <c r="G62" s="13"/>
      <c r="H62" s="13"/>
      <c r="I62" s="13"/>
      <c r="J62" s="13"/>
    </row>
    <row r="63" spans="1:17" x14ac:dyDescent="0.2">
      <c r="A63" s="163" t="s">
        <v>39</v>
      </c>
      <c r="B63" s="163"/>
      <c r="C63" s="163"/>
      <c r="D63" s="163"/>
      <c r="E63" s="163"/>
      <c r="F63" s="163"/>
      <c r="G63" s="163"/>
      <c r="H63" s="163"/>
      <c r="I63" s="163"/>
      <c r="J63" s="163"/>
      <c r="K63" s="163"/>
      <c r="L63" s="163"/>
      <c r="M63" s="163"/>
      <c r="N63" s="163"/>
    </row>
    <row r="64" spans="1:17" ht="7.5" customHeight="1" x14ac:dyDescent="0.2">
      <c r="A64" s="148"/>
      <c r="B64" s="148"/>
      <c r="C64" s="148"/>
      <c r="D64" s="148"/>
      <c r="E64" s="148"/>
      <c r="F64" s="148"/>
      <c r="G64" s="148"/>
      <c r="H64" s="148"/>
      <c r="I64" s="148"/>
      <c r="J64" s="148"/>
      <c r="K64" s="148"/>
    </row>
    <row r="65" spans="1:14" x14ac:dyDescent="0.2">
      <c r="A65" s="157" t="s">
        <v>40</v>
      </c>
      <c r="B65" s="158"/>
      <c r="C65" s="158"/>
      <c r="D65" s="158"/>
      <c r="E65" s="159"/>
      <c r="F65" s="12"/>
      <c r="G65" s="12"/>
      <c r="H65" s="157" t="s">
        <v>41</v>
      </c>
      <c r="I65" s="158"/>
      <c r="J65" s="158"/>
      <c r="K65" s="159"/>
    </row>
    <row r="66" spans="1:14" x14ac:dyDescent="0.2">
      <c r="A66" s="160"/>
      <c r="B66" s="161"/>
      <c r="C66" s="161"/>
      <c r="D66" s="161"/>
      <c r="E66" s="162"/>
      <c r="H66" s="160"/>
      <c r="I66" s="161"/>
      <c r="J66" s="161"/>
      <c r="K66" s="162"/>
    </row>
    <row r="67" spans="1:14" ht="7.5" customHeight="1" x14ac:dyDescent="0.2">
      <c r="A67" s="11"/>
      <c r="B67" s="11"/>
      <c r="C67" s="11"/>
      <c r="D67" s="11"/>
      <c r="E67" s="11"/>
      <c r="H67" s="11"/>
      <c r="I67" s="11"/>
      <c r="J67" s="11"/>
      <c r="K67" s="11"/>
    </row>
    <row r="68" spans="1:14" ht="18" customHeight="1" x14ac:dyDescent="0.2">
      <c r="A68" s="150" t="str">
        <f>"Should you have any enquiries concerning this invoice, please contact "&amp;Settings!$B$22&amp;" on "&amp;Settings!$B$23</f>
        <v>Should you have any enquiries concerning this invoice, please contact John Doe on 0-000-000-0000</v>
      </c>
      <c r="B68" s="150"/>
      <c r="C68" s="150"/>
      <c r="D68" s="150"/>
      <c r="E68" s="150"/>
      <c r="F68" s="150"/>
      <c r="G68" s="150"/>
      <c r="H68" s="150"/>
      <c r="I68" s="150"/>
      <c r="J68" s="150"/>
      <c r="K68" s="150"/>
      <c r="L68" s="150"/>
      <c r="M68" s="150"/>
      <c r="N68" s="150"/>
    </row>
    <row r="69" spans="1:14" ht="18" customHeight="1" x14ac:dyDescent="0.2">
      <c r="A69" s="151" t="str">
        <f>Settings!$B$10&amp;" "&amp;Settings!$B$11&amp;", "&amp;Settings!$B$12&amp;IF(ISBLANK(Settings!$B$13),", ",", "&amp;Settings!$B$13&amp;", ")&amp;IF(ISBLANK(Settings!$B$14),"",""&amp;Settings!$B$14&amp;", ")&amp;Settings!$B$15</f>
        <v>111 Street, Town/City, County, ST, 00000</v>
      </c>
      <c r="B69" s="151"/>
      <c r="C69" s="151"/>
      <c r="D69" s="151"/>
      <c r="E69" s="151"/>
      <c r="F69" s="151"/>
      <c r="G69" s="151"/>
      <c r="H69" s="151"/>
      <c r="I69" s="151"/>
      <c r="J69" s="151"/>
      <c r="K69" s="151"/>
      <c r="L69" s="151"/>
      <c r="M69" s="151"/>
      <c r="N69" s="151"/>
    </row>
    <row r="70" spans="1:14" ht="18" customHeight="1" x14ac:dyDescent="0.2">
      <c r="A70" s="151" t="str">
        <f>"Tel: "&amp;Settings!$B$17&amp;" Fax: "&amp;Settings!$B$18&amp;IF(ISBLANK(Settings!$B$19)," "," E-mail: "&amp;Settings!$B$19)&amp;IF(ISBLANK(Settings!$B$20)," "," Web: "&amp;Settings!$B$20)</f>
        <v>Tel: 0-000-000-0000 Fax: 0-000-000-0000 E-mail: info@yourcompanysite.com Web: www.yourcompanysite.com</v>
      </c>
      <c r="B70" s="151"/>
      <c r="C70" s="151"/>
      <c r="D70" s="151"/>
      <c r="E70" s="151"/>
      <c r="F70" s="151"/>
      <c r="G70" s="151"/>
      <c r="H70" s="151"/>
      <c r="I70" s="151"/>
      <c r="J70" s="151"/>
      <c r="K70" s="151"/>
      <c r="L70" s="151"/>
      <c r="M70" s="151"/>
      <c r="N70" s="151"/>
    </row>
  </sheetData>
  <mergeCells count="97">
    <mergeCell ref="A70:N70"/>
    <mergeCell ref="A52:H52"/>
    <mergeCell ref="A53:H53"/>
    <mergeCell ref="A54:H54"/>
    <mergeCell ref="A55:H55"/>
    <mergeCell ref="A56:H56"/>
    <mergeCell ref="A57:H57"/>
    <mergeCell ref="A58:H58"/>
    <mergeCell ref="A59:H59"/>
    <mergeCell ref="A60:H60"/>
    <mergeCell ref="A68:N68"/>
    <mergeCell ref="A69:N69"/>
    <mergeCell ref="A61:H61"/>
    <mergeCell ref="M54:N54"/>
    <mergeCell ref="A65:E66"/>
    <mergeCell ref="H65:K66"/>
    <mergeCell ref="A63:N63"/>
    <mergeCell ref="C39:J39"/>
    <mergeCell ref="A64:K64"/>
    <mergeCell ref="J29:N29"/>
    <mergeCell ref="J31:N31"/>
    <mergeCell ref="C40:J40"/>
    <mergeCell ref="C41:J41"/>
    <mergeCell ref="C42:J42"/>
    <mergeCell ref="C43:J43"/>
    <mergeCell ref="C44:J44"/>
    <mergeCell ref="C45:J45"/>
    <mergeCell ref="C33:J33"/>
    <mergeCell ref="C34:J34"/>
    <mergeCell ref="C35:J35"/>
    <mergeCell ref="C36:J36"/>
    <mergeCell ref="C37:J37"/>
    <mergeCell ref="C38:J38"/>
    <mergeCell ref="C46:J46"/>
    <mergeCell ref="C47:J47"/>
    <mergeCell ref="C48:J48"/>
    <mergeCell ref="C49:J49"/>
    <mergeCell ref="C50:J50"/>
    <mergeCell ref="A31:B31"/>
    <mergeCell ref="C31:F31"/>
    <mergeCell ref="H31:I31"/>
    <mergeCell ref="J22:N22"/>
    <mergeCell ref="J23:N23"/>
    <mergeCell ref="A25:N25"/>
    <mergeCell ref="A27:B27"/>
    <mergeCell ref="C27:N27"/>
    <mergeCell ref="A29:B29"/>
    <mergeCell ref="C29:F29"/>
    <mergeCell ref="H29:I29"/>
    <mergeCell ref="A23:B23"/>
    <mergeCell ref="C23:F23"/>
    <mergeCell ref="H23:I23"/>
    <mergeCell ref="Q21:U26"/>
    <mergeCell ref="A24:B24"/>
    <mergeCell ref="C24:F24"/>
    <mergeCell ref="H24:I24"/>
    <mergeCell ref="K24:N24"/>
    <mergeCell ref="A21:B21"/>
    <mergeCell ref="C21:F21"/>
    <mergeCell ref="J21:N21"/>
    <mergeCell ref="H21:I21"/>
    <mergeCell ref="A22:B22"/>
    <mergeCell ref="C22:F22"/>
    <mergeCell ref="H22:I22"/>
    <mergeCell ref="K14:N14"/>
    <mergeCell ref="A20:B20"/>
    <mergeCell ref="C20:F20"/>
    <mergeCell ref="H20:I20"/>
    <mergeCell ref="A19:B19"/>
    <mergeCell ref="C19:F19"/>
    <mergeCell ref="J18:N18"/>
    <mergeCell ref="J19:N19"/>
    <mergeCell ref="J20:N20"/>
    <mergeCell ref="H19:I19"/>
    <mergeCell ref="A11:D11"/>
    <mergeCell ref="K11:N11"/>
    <mergeCell ref="A16:N16"/>
    <mergeCell ref="A18:B18"/>
    <mergeCell ref="C18:F18"/>
    <mergeCell ref="H18:I18"/>
    <mergeCell ref="A13:D13"/>
    <mergeCell ref="K13:N13"/>
    <mergeCell ref="A14:D14"/>
    <mergeCell ref="A5:D5"/>
    <mergeCell ref="M5:N5"/>
    <mergeCell ref="A4:D4"/>
    <mergeCell ref="M4:N4"/>
    <mergeCell ref="A12:D12"/>
    <mergeCell ref="K12:N12"/>
    <mergeCell ref="A6:D6"/>
    <mergeCell ref="M6:N6"/>
    <mergeCell ref="A7:D7"/>
    <mergeCell ref="M7:N7"/>
    <mergeCell ref="A9:D9"/>
    <mergeCell ref="K9:N9"/>
    <mergeCell ref="A10:D10"/>
    <mergeCell ref="K10:N10"/>
  </mergeCells>
  <phoneticPr fontId="18" type="noConversion"/>
  <conditionalFormatting sqref="A34:C50 K34:N50">
    <cfRule type="expression" dxfId="23" priority="13" stopIfTrue="1">
      <formula>MOD(ROW(),2)=1</formula>
    </cfRule>
  </conditionalFormatting>
  <conditionalFormatting sqref="A9:D9 K9:N9 A16:N16 A25:N25 A33:N33 A52:H52">
    <cfRule type="expression" dxfId="22" priority="1" stopIfTrue="1">
      <formula>IF($O$2="No Color",TRUE,FALSE)</formula>
    </cfRule>
    <cfRule type="expression" dxfId="21" priority="2" stopIfTrue="1">
      <formula>IF($O$2="Red",TRUE,FALSE)</formula>
    </cfRule>
    <cfRule type="expression" dxfId="20" priority="3" stopIfTrue="1">
      <formula>IF($O$2="Green",TRUE,FALSE)</formula>
    </cfRule>
  </conditionalFormatting>
  <conditionalFormatting sqref="N1">
    <cfRule type="expression" dxfId="19" priority="4" stopIfTrue="1">
      <formula>IF($O$2="No Color",TRUE,FALSE)</formula>
    </cfRule>
    <cfRule type="expression" dxfId="18" priority="5" stopIfTrue="1">
      <formula>IF($O$2="Red",TRUE,FALSE)</formula>
    </cfRule>
    <cfRule type="expression" dxfId="17" priority="6" stopIfTrue="1">
      <formula>IF($O$2="Green",TRUE,FALSE)</formula>
    </cfRule>
  </conditionalFormatting>
  <pageMargins left="0.35433070866141736" right="0.35433070866141736" top="0.19685039370078741" bottom="0.19685039370078741" header="0.31496062992125984" footer="0.31496062992125984"/>
  <pageSetup scale="9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W52"/>
  <sheetViews>
    <sheetView showGridLines="0" workbookViewId="0">
      <selection activeCell="Y34" sqref="Y34"/>
    </sheetView>
  </sheetViews>
  <sheetFormatPr defaultRowHeight="12.75" x14ac:dyDescent="0.2"/>
  <cols>
    <col min="1" max="1" width="12.7109375" customWidth="1"/>
    <col min="7" max="9" width="14.7109375" customWidth="1"/>
    <col min="10" max="10" width="7.42578125" customWidth="1"/>
    <col min="11" max="11" width="5.7109375" customWidth="1"/>
    <col min="13" max="13" width="10.140625" customWidth="1"/>
    <col min="14" max="14" width="10" customWidth="1"/>
    <col min="15" max="15" width="5.7109375" customWidth="1"/>
    <col min="16" max="16" width="11.42578125" customWidth="1"/>
    <col min="17" max="17" width="0" hidden="1" customWidth="1"/>
  </cols>
  <sheetData>
    <row r="1" spans="1:17" ht="30" x14ac:dyDescent="0.4">
      <c r="A1" s="29" t="str">
        <f>IF(Settings!$E$5="Enable",Settings!$B$5,"")</f>
        <v>My Company name</v>
      </c>
      <c r="B1" s="65"/>
      <c r="C1" s="65"/>
      <c r="D1" s="65"/>
      <c r="E1" s="65"/>
      <c r="F1" s="65"/>
      <c r="G1" s="65"/>
      <c r="H1" s="65"/>
      <c r="I1" s="66"/>
      <c r="J1" s="66"/>
      <c r="K1" s="66"/>
      <c r="L1" s="66"/>
      <c r="M1" s="66"/>
      <c r="N1" s="67"/>
      <c r="P1" s="67" t="s">
        <v>46</v>
      </c>
    </row>
    <row r="2" spans="1:17" ht="15" customHeight="1" x14ac:dyDescent="0.2">
      <c r="A2" s="32" t="str">
        <f>IF(Settings!$E$6="Enable",Settings!$B$6,"")</f>
        <v>My company slogan</v>
      </c>
      <c r="B2" s="68"/>
      <c r="C2" s="68"/>
      <c r="D2" s="68"/>
      <c r="E2" s="68"/>
      <c r="F2" s="68"/>
      <c r="G2" s="68"/>
      <c r="H2" s="68"/>
      <c r="M2" s="12"/>
      <c r="N2" s="69"/>
      <c r="Q2" s="33" t="str">
        <f>Settings!$B$33</f>
        <v>Blue</v>
      </c>
    </row>
    <row r="3" spans="1:17" ht="5.0999999999999996" customHeight="1" x14ac:dyDescent="0.2">
      <c r="A3" s="36"/>
      <c r="B3" s="36"/>
      <c r="C3" s="36"/>
      <c r="D3" s="36"/>
      <c r="E3" s="36"/>
      <c r="F3" s="36"/>
      <c r="G3" s="36"/>
    </row>
    <row r="4" spans="1:17" ht="18" customHeight="1" x14ac:dyDescent="0.2">
      <c r="A4" s="126" t="s">
        <v>16</v>
      </c>
      <c r="B4" s="126"/>
      <c r="C4" s="126"/>
      <c r="D4" s="13"/>
      <c r="E4" s="126" t="s">
        <v>47</v>
      </c>
      <c r="F4" s="126"/>
      <c r="G4" s="126"/>
    </row>
    <row r="5" spans="1:17" x14ac:dyDescent="0.2">
      <c r="A5" s="172" t="s">
        <v>0</v>
      </c>
      <c r="B5" s="172"/>
      <c r="C5" s="172"/>
      <c r="D5" s="70"/>
      <c r="E5" s="129" t="s">
        <v>0</v>
      </c>
      <c r="F5" s="129"/>
      <c r="G5" s="129"/>
      <c r="L5" s="201" t="s">
        <v>45</v>
      </c>
      <c r="M5" s="201"/>
      <c r="N5" s="76" t="s">
        <v>44</v>
      </c>
      <c r="O5" s="4">
        <v>1</v>
      </c>
      <c r="P5" s="4"/>
    </row>
    <row r="6" spans="1:17" x14ac:dyDescent="0.2">
      <c r="A6" s="172" t="s">
        <v>1</v>
      </c>
      <c r="B6" s="172"/>
      <c r="C6" s="172"/>
      <c r="D6" s="70"/>
      <c r="E6" s="129" t="s">
        <v>1</v>
      </c>
      <c r="F6" s="129"/>
      <c r="G6" s="129"/>
      <c r="L6" s="180" t="s">
        <v>11</v>
      </c>
      <c r="M6" s="180"/>
      <c r="N6" s="185">
        <f ca="1">TODAY()</f>
        <v>45737</v>
      </c>
      <c r="O6" s="185"/>
      <c r="P6" s="185"/>
    </row>
    <row r="7" spans="1:17" x14ac:dyDescent="0.2">
      <c r="A7" s="172" t="s">
        <v>2</v>
      </c>
      <c r="B7" s="172"/>
      <c r="C7" s="172"/>
      <c r="D7" s="70"/>
      <c r="E7" s="129" t="s">
        <v>2</v>
      </c>
      <c r="F7" s="129"/>
      <c r="G7" s="129"/>
      <c r="L7" s="180" t="s">
        <v>19</v>
      </c>
      <c r="M7" s="180"/>
      <c r="N7" s="185">
        <f ca="1">TODAY()</f>
        <v>45737</v>
      </c>
      <c r="O7" s="185"/>
      <c r="P7" s="185"/>
    </row>
    <row r="8" spans="1:17" x14ac:dyDescent="0.2">
      <c r="A8" s="172" t="s">
        <v>3</v>
      </c>
      <c r="B8" s="172"/>
      <c r="C8" s="172"/>
      <c r="D8" s="70"/>
      <c r="E8" s="129" t="s">
        <v>3</v>
      </c>
      <c r="F8" s="129"/>
      <c r="G8" s="129"/>
      <c r="L8" s="180" t="s">
        <v>12</v>
      </c>
      <c r="M8" s="180"/>
      <c r="N8" s="180" t="s">
        <v>13</v>
      </c>
      <c r="O8" s="180"/>
      <c r="P8" s="180"/>
    </row>
    <row r="9" spans="1:17" x14ac:dyDescent="0.2">
      <c r="A9" s="172" t="s">
        <v>4</v>
      </c>
      <c r="B9" s="172"/>
      <c r="C9" s="172"/>
      <c r="D9" s="70"/>
      <c r="E9" s="129" t="s">
        <v>4</v>
      </c>
      <c r="F9" s="129"/>
      <c r="G9" s="129"/>
      <c r="L9" s="180" t="s">
        <v>14</v>
      </c>
      <c r="M9" s="180"/>
      <c r="N9" s="180" t="s">
        <v>15</v>
      </c>
      <c r="O9" s="180"/>
      <c r="P9" s="180"/>
    </row>
    <row r="10" spans="1:17" ht="5.0999999999999996" customHeight="1" x14ac:dyDescent="0.2">
      <c r="A10" s="37"/>
      <c r="B10" s="37"/>
      <c r="C10" s="37"/>
      <c r="D10" s="37"/>
      <c r="L10" s="186"/>
      <c r="M10" s="186"/>
      <c r="N10" s="176"/>
      <c r="O10" s="176"/>
      <c r="P10" s="176"/>
    </row>
    <row r="11" spans="1:17" ht="18" customHeight="1" x14ac:dyDescent="0.2">
      <c r="A11" s="126" t="s">
        <v>20</v>
      </c>
      <c r="B11" s="126"/>
      <c r="C11" s="126"/>
      <c r="D11" s="126"/>
      <c r="E11" s="126"/>
      <c r="F11" s="126"/>
      <c r="G11" s="126"/>
      <c r="H11" s="126"/>
      <c r="I11" s="126"/>
      <c r="J11" s="13"/>
      <c r="L11" s="126" t="s">
        <v>38</v>
      </c>
      <c r="M11" s="126"/>
      <c r="N11" s="126"/>
      <c r="O11" s="126"/>
      <c r="P11" s="126"/>
    </row>
    <row r="12" spans="1:17" ht="5.0999999999999996" customHeight="1" x14ac:dyDescent="0.2">
      <c r="A12" s="63"/>
      <c r="B12" s="63"/>
      <c r="C12" s="63"/>
      <c r="D12" s="63"/>
      <c r="E12" s="63"/>
      <c r="F12" s="63"/>
      <c r="G12" s="63"/>
      <c r="H12" s="63"/>
      <c r="I12" s="63"/>
      <c r="J12" s="63"/>
      <c r="L12" s="63"/>
      <c r="M12" s="63"/>
      <c r="N12" s="63"/>
      <c r="O12" s="63"/>
      <c r="P12" s="63"/>
    </row>
    <row r="13" spans="1:17" x14ac:dyDescent="0.2">
      <c r="A13" s="129" t="s">
        <v>48</v>
      </c>
      <c r="B13" s="129"/>
      <c r="C13" s="198"/>
      <c r="D13" s="199"/>
      <c r="E13" s="200"/>
      <c r="F13" s="172" t="s">
        <v>27</v>
      </c>
      <c r="G13" s="172"/>
      <c r="H13" s="173"/>
      <c r="I13" s="175"/>
      <c r="J13" s="70"/>
      <c r="L13" s="184" t="s">
        <v>43</v>
      </c>
      <c r="M13" s="184"/>
      <c r="N13" s="177"/>
      <c r="O13" s="178"/>
      <c r="P13" s="179"/>
    </row>
    <row r="14" spans="1:17" x14ac:dyDescent="0.2">
      <c r="A14" s="172" t="s">
        <v>49</v>
      </c>
      <c r="B14" s="172"/>
      <c r="C14" s="173"/>
      <c r="D14" s="174"/>
      <c r="E14" s="175"/>
      <c r="F14" s="172" t="s">
        <v>50</v>
      </c>
      <c r="G14" s="172"/>
      <c r="H14" s="173"/>
      <c r="I14" s="175"/>
      <c r="J14" s="70"/>
      <c r="L14" s="184" t="s">
        <v>94</v>
      </c>
      <c r="M14" s="184"/>
      <c r="N14" s="177"/>
      <c r="O14" s="178"/>
      <c r="P14" s="179"/>
    </row>
    <row r="15" spans="1:17" x14ac:dyDescent="0.2">
      <c r="A15" s="172" t="s">
        <v>23</v>
      </c>
      <c r="B15" s="172"/>
      <c r="C15" s="173"/>
      <c r="D15" s="174"/>
      <c r="E15" s="175"/>
      <c r="F15" s="172" t="s">
        <v>29</v>
      </c>
      <c r="G15" s="172"/>
      <c r="H15" s="173"/>
      <c r="I15" s="175"/>
      <c r="J15" s="70"/>
      <c r="L15" s="184" t="s">
        <v>42</v>
      </c>
      <c r="M15" s="184"/>
      <c r="N15" s="177"/>
      <c r="O15" s="178"/>
      <c r="P15" s="179"/>
    </row>
    <row r="16" spans="1:17" x14ac:dyDescent="0.2">
      <c r="A16" s="172" t="s">
        <v>24</v>
      </c>
      <c r="B16" s="172"/>
      <c r="C16" s="173"/>
      <c r="D16" s="174"/>
      <c r="E16" s="175"/>
      <c r="F16" s="172" t="s">
        <v>30</v>
      </c>
      <c r="G16" s="172"/>
      <c r="H16" s="173"/>
      <c r="I16" s="175"/>
      <c r="J16" s="70"/>
      <c r="L16" s="184" t="s">
        <v>51</v>
      </c>
      <c r="M16" s="184"/>
      <c r="N16" s="177"/>
      <c r="O16" s="178"/>
      <c r="P16" s="179"/>
    </row>
    <row r="17" spans="1:23" x14ac:dyDescent="0.2">
      <c r="A17" s="172" t="s">
        <v>25</v>
      </c>
      <c r="B17" s="172"/>
      <c r="C17" s="173"/>
      <c r="D17" s="174"/>
      <c r="E17" s="175"/>
      <c r="F17" s="172" t="s">
        <v>31</v>
      </c>
      <c r="G17" s="172"/>
      <c r="H17" s="173"/>
      <c r="I17" s="175"/>
      <c r="J17" s="70"/>
      <c r="L17" s="184" t="s">
        <v>37</v>
      </c>
      <c r="M17" s="184"/>
      <c r="N17" s="177"/>
      <c r="O17" s="178"/>
      <c r="P17" s="179"/>
    </row>
    <row r="18" spans="1:23" x14ac:dyDescent="0.2">
      <c r="A18" s="172" t="s">
        <v>26</v>
      </c>
      <c r="B18" s="172"/>
      <c r="C18" s="173"/>
      <c r="D18" s="174"/>
      <c r="E18" s="175"/>
      <c r="F18" s="172" t="s">
        <v>32</v>
      </c>
      <c r="G18" s="172"/>
      <c r="H18" s="173"/>
      <c r="I18" s="175"/>
      <c r="J18" s="70"/>
      <c r="L18" s="18"/>
      <c r="M18" s="18"/>
      <c r="N18" s="33"/>
      <c r="O18" s="33"/>
      <c r="P18" s="33"/>
    </row>
    <row r="19" spans="1:23" ht="5.0999999999999996" customHeight="1" x14ac:dyDescent="0.2"/>
    <row r="20" spans="1:23" ht="24" x14ac:dyDescent="0.2">
      <c r="A20" s="48" t="s">
        <v>92</v>
      </c>
      <c r="B20" s="49" t="s">
        <v>33</v>
      </c>
      <c r="C20" s="149" t="s">
        <v>6</v>
      </c>
      <c r="D20" s="149"/>
      <c r="E20" s="149"/>
      <c r="F20" s="149"/>
      <c r="G20" s="149"/>
      <c r="H20" s="149"/>
      <c r="I20" s="149"/>
      <c r="J20" s="149"/>
      <c r="K20" s="149"/>
      <c r="L20" s="149"/>
      <c r="M20" s="49" t="s">
        <v>7</v>
      </c>
      <c r="N20" s="49" t="s">
        <v>5</v>
      </c>
      <c r="O20" s="50" t="str">
        <f>Settings!$B$27</f>
        <v>Sales Tax</v>
      </c>
      <c r="P20" s="49" t="s">
        <v>8</v>
      </c>
    </row>
    <row r="21" spans="1:23" x14ac:dyDescent="0.2">
      <c r="A21" s="51"/>
      <c r="B21" s="74"/>
      <c r="C21" s="202"/>
      <c r="D21" s="202"/>
      <c r="E21" s="202"/>
      <c r="F21" s="202"/>
      <c r="G21" s="202"/>
      <c r="H21" s="202"/>
      <c r="I21" s="202"/>
      <c r="J21" s="202"/>
      <c r="K21" s="202"/>
      <c r="L21" s="202"/>
      <c r="M21" s="53">
        <v>5</v>
      </c>
      <c r="N21" s="74">
        <v>50</v>
      </c>
      <c r="O21" s="55" t="s">
        <v>91</v>
      </c>
      <c r="P21" s="56">
        <f>M21*N21</f>
        <v>250</v>
      </c>
      <c r="S21" s="109" t="s">
        <v>95</v>
      </c>
      <c r="T21" s="109"/>
      <c r="U21" s="109"/>
      <c r="V21" s="109"/>
      <c r="W21" s="109"/>
    </row>
    <row r="22" spans="1:23" x14ac:dyDescent="0.2">
      <c r="A22" s="51"/>
      <c r="B22" s="74"/>
      <c r="C22" s="202"/>
      <c r="D22" s="202"/>
      <c r="E22" s="202"/>
      <c r="F22" s="202"/>
      <c r="G22" s="202"/>
      <c r="H22" s="202"/>
      <c r="I22" s="202"/>
      <c r="J22" s="202"/>
      <c r="K22" s="202"/>
      <c r="L22" s="202"/>
      <c r="M22" s="53">
        <v>35</v>
      </c>
      <c r="N22" s="74">
        <v>10</v>
      </c>
      <c r="O22" s="55" t="s">
        <v>91</v>
      </c>
      <c r="P22" s="56">
        <f t="shared" ref="P22:P36" si="0">M22*N22</f>
        <v>350</v>
      </c>
      <c r="S22" s="133" t="s">
        <v>96</v>
      </c>
      <c r="T22" s="133"/>
      <c r="U22" s="133"/>
      <c r="V22" s="133"/>
      <c r="W22" s="133"/>
    </row>
    <row r="23" spans="1:23" x14ac:dyDescent="0.2">
      <c r="A23" s="51"/>
      <c r="B23" s="74"/>
      <c r="C23" s="202"/>
      <c r="D23" s="202"/>
      <c r="E23" s="202"/>
      <c r="F23" s="202"/>
      <c r="G23" s="202"/>
      <c r="H23" s="202"/>
      <c r="I23" s="202"/>
      <c r="J23" s="202"/>
      <c r="K23" s="202"/>
      <c r="L23" s="202"/>
      <c r="M23" s="53"/>
      <c r="N23" s="74"/>
      <c r="O23" s="55"/>
      <c r="P23" s="56">
        <f t="shared" si="0"/>
        <v>0</v>
      </c>
      <c r="S23" s="134"/>
      <c r="T23" s="134"/>
      <c r="U23" s="134"/>
      <c r="V23" s="134"/>
      <c r="W23" s="134"/>
    </row>
    <row r="24" spans="1:23" x14ac:dyDescent="0.2">
      <c r="A24" s="51"/>
      <c r="B24" s="74"/>
      <c r="C24" s="202"/>
      <c r="D24" s="202"/>
      <c r="E24" s="202"/>
      <c r="F24" s="202"/>
      <c r="G24" s="202"/>
      <c r="H24" s="202"/>
      <c r="I24" s="202"/>
      <c r="J24" s="202"/>
      <c r="K24" s="202"/>
      <c r="L24" s="202"/>
      <c r="M24" s="53"/>
      <c r="N24" s="74"/>
      <c r="O24" s="55"/>
      <c r="P24" s="56">
        <f t="shared" si="0"/>
        <v>0</v>
      </c>
      <c r="S24" s="134"/>
      <c r="T24" s="134"/>
      <c r="U24" s="134"/>
      <c r="V24" s="134"/>
      <c r="W24" s="134"/>
    </row>
    <row r="25" spans="1:23" x14ac:dyDescent="0.2">
      <c r="A25" s="51"/>
      <c r="B25" s="74"/>
      <c r="C25" s="202"/>
      <c r="D25" s="202"/>
      <c r="E25" s="202"/>
      <c r="F25" s="202"/>
      <c r="G25" s="202"/>
      <c r="H25" s="202"/>
      <c r="I25" s="202"/>
      <c r="J25" s="202"/>
      <c r="K25" s="202"/>
      <c r="L25" s="202"/>
      <c r="M25" s="53"/>
      <c r="N25" s="74"/>
      <c r="O25" s="55"/>
      <c r="P25" s="56">
        <f t="shared" si="0"/>
        <v>0</v>
      </c>
      <c r="S25" s="134"/>
      <c r="T25" s="134"/>
      <c r="U25" s="134"/>
      <c r="V25" s="134"/>
      <c r="W25" s="134"/>
    </row>
    <row r="26" spans="1:23" x14ac:dyDescent="0.2">
      <c r="A26" s="51"/>
      <c r="B26" s="74"/>
      <c r="C26" s="202"/>
      <c r="D26" s="202"/>
      <c r="E26" s="202"/>
      <c r="F26" s="202"/>
      <c r="G26" s="202"/>
      <c r="H26" s="202"/>
      <c r="I26" s="202"/>
      <c r="J26" s="202"/>
      <c r="K26" s="202"/>
      <c r="L26" s="202"/>
      <c r="M26" s="53"/>
      <c r="N26" s="74"/>
      <c r="O26" s="55"/>
      <c r="P26" s="56">
        <f t="shared" si="0"/>
        <v>0</v>
      </c>
      <c r="S26" s="134"/>
      <c r="T26" s="134"/>
      <c r="U26" s="134"/>
      <c r="V26" s="134"/>
      <c r="W26" s="134"/>
    </row>
    <row r="27" spans="1:23" x14ac:dyDescent="0.2">
      <c r="A27" s="51"/>
      <c r="B27" s="74"/>
      <c r="C27" s="202"/>
      <c r="D27" s="202"/>
      <c r="E27" s="202"/>
      <c r="F27" s="202"/>
      <c r="G27" s="202"/>
      <c r="H27" s="202"/>
      <c r="I27" s="202"/>
      <c r="J27" s="202"/>
      <c r="K27" s="202"/>
      <c r="L27" s="202"/>
      <c r="M27" s="53"/>
      <c r="N27" s="74"/>
      <c r="O27" s="55"/>
      <c r="P27" s="56">
        <f t="shared" si="0"/>
        <v>0</v>
      </c>
      <c r="S27" s="134"/>
      <c r="T27" s="134"/>
      <c r="U27" s="134"/>
      <c r="V27" s="134"/>
      <c r="W27" s="134"/>
    </row>
    <row r="28" spans="1:23" x14ac:dyDescent="0.2">
      <c r="A28" s="51"/>
      <c r="B28" s="74"/>
      <c r="C28" s="202"/>
      <c r="D28" s="202"/>
      <c r="E28" s="202"/>
      <c r="F28" s="202"/>
      <c r="G28" s="202"/>
      <c r="H28" s="202"/>
      <c r="I28" s="202"/>
      <c r="J28" s="202"/>
      <c r="K28" s="202"/>
      <c r="L28" s="202"/>
      <c r="M28" s="53"/>
      <c r="N28" s="74"/>
      <c r="O28" s="55"/>
      <c r="P28" s="56">
        <f t="shared" si="0"/>
        <v>0</v>
      </c>
    </row>
    <row r="29" spans="1:23" x14ac:dyDescent="0.2">
      <c r="A29" s="51"/>
      <c r="B29" s="74"/>
      <c r="C29" s="202"/>
      <c r="D29" s="202"/>
      <c r="E29" s="202"/>
      <c r="F29" s="202"/>
      <c r="G29" s="202"/>
      <c r="H29" s="202"/>
      <c r="I29" s="202"/>
      <c r="J29" s="202"/>
      <c r="K29" s="202"/>
      <c r="L29" s="202"/>
      <c r="M29" s="53"/>
      <c r="N29" s="74"/>
      <c r="O29" s="55"/>
      <c r="P29" s="56">
        <f t="shared" si="0"/>
        <v>0</v>
      </c>
    </row>
    <row r="30" spans="1:23" x14ac:dyDescent="0.2">
      <c r="A30" s="51"/>
      <c r="B30" s="74"/>
      <c r="C30" s="202"/>
      <c r="D30" s="202"/>
      <c r="E30" s="202"/>
      <c r="F30" s="202"/>
      <c r="G30" s="202"/>
      <c r="H30" s="202"/>
      <c r="I30" s="202"/>
      <c r="J30" s="202"/>
      <c r="K30" s="202"/>
      <c r="L30" s="202"/>
      <c r="M30" s="53"/>
      <c r="N30" s="74"/>
      <c r="O30" s="55"/>
      <c r="P30" s="56">
        <f t="shared" si="0"/>
        <v>0</v>
      </c>
    </row>
    <row r="31" spans="1:23" x14ac:dyDescent="0.2">
      <c r="A31" s="51"/>
      <c r="B31" s="74"/>
      <c r="C31" s="202"/>
      <c r="D31" s="202"/>
      <c r="E31" s="202"/>
      <c r="F31" s="202"/>
      <c r="G31" s="202"/>
      <c r="H31" s="202"/>
      <c r="I31" s="202"/>
      <c r="J31" s="202"/>
      <c r="K31" s="202"/>
      <c r="L31" s="202"/>
      <c r="M31" s="53"/>
      <c r="N31" s="74"/>
      <c r="O31" s="55"/>
      <c r="P31" s="56">
        <f t="shared" si="0"/>
        <v>0</v>
      </c>
    </row>
    <row r="32" spans="1:23" x14ac:dyDescent="0.2">
      <c r="A32" s="51"/>
      <c r="B32" s="74"/>
      <c r="C32" s="202"/>
      <c r="D32" s="202"/>
      <c r="E32" s="202"/>
      <c r="F32" s="202"/>
      <c r="G32" s="202"/>
      <c r="H32" s="202"/>
      <c r="I32" s="202"/>
      <c r="J32" s="202"/>
      <c r="K32" s="202"/>
      <c r="L32" s="202"/>
      <c r="M32" s="53"/>
      <c r="N32" s="74"/>
      <c r="O32" s="55"/>
      <c r="P32" s="56">
        <f t="shared" si="0"/>
        <v>0</v>
      </c>
    </row>
    <row r="33" spans="1:19" x14ac:dyDescent="0.2">
      <c r="A33" s="51"/>
      <c r="B33" s="74"/>
      <c r="C33" s="202"/>
      <c r="D33" s="202"/>
      <c r="E33" s="202"/>
      <c r="F33" s="202"/>
      <c r="G33" s="202"/>
      <c r="H33" s="202"/>
      <c r="I33" s="202"/>
      <c r="J33" s="202"/>
      <c r="K33" s="202"/>
      <c r="L33" s="202"/>
      <c r="M33" s="53"/>
      <c r="N33" s="74"/>
      <c r="O33" s="55"/>
      <c r="P33" s="56">
        <f t="shared" si="0"/>
        <v>0</v>
      </c>
    </row>
    <row r="34" spans="1:19" x14ac:dyDescent="0.2">
      <c r="A34" s="51"/>
      <c r="B34" s="74"/>
      <c r="C34" s="202"/>
      <c r="D34" s="202"/>
      <c r="E34" s="202"/>
      <c r="F34" s="202"/>
      <c r="G34" s="202"/>
      <c r="H34" s="202"/>
      <c r="I34" s="202"/>
      <c r="J34" s="202"/>
      <c r="K34" s="202"/>
      <c r="L34" s="202"/>
      <c r="M34" s="53"/>
      <c r="N34" s="74"/>
      <c r="O34" s="55"/>
      <c r="P34" s="56">
        <f t="shared" si="0"/>
        <v>0</v>
      </c>
    </row>
    <row r="35" spans="1:19" x14ac:dyDescent="0.2">
      <c r="A35" s="51"/>
      <c r="B35" s="74"/>
      <c r="C35" s="202"/>
      <c r="D35" s="202"/>
      <c r="E35" s="202"/>
      <c r="F35" s="202"/>
      <c r="G35" s="202"/>
      <c r="H35" s="202"/>
      <c r="I35" s="202"/>
      <c r="J35" s="202"/>
      <c r="K35" s="202"/>
      <c r="L35" s="202"/>
      <c r="M35" s="53"/>
      <c r="N35" s="74"/>
      <c r="O35" s="55"/>
      <c r="P35" s="56">
        <f t="shared" si="0"/>
        <v>0</v>
      </c>
    </row>
    <row r="36" spans="1:19" x14ac:dyDescent="0.2">
      <c r="A36" s="57"/>
      <c r="B36" s="75"/>
      <c r="C36" s="207"/>
      <c r="D36" s="207"/>
      <c r="E36" s="207"/>
      <c r="F36" s="207"/>
      <c r="G36" s="207"/>
      <c r="H36" s="207"/>
      <c r="I36" s="207"/>
      <c r="J36" s="207"/>
      <c r="K36" s="207"/>
      <c r="L36" s="207"/>
      <c r="M36" s="59"/>
      <c r="N36" s="75"/>
      <c r="O36" s="61"/>
      <c r="P36" s="62">
        <f t="shared" si="0"/>
        <v>0</v>
      </c>
    </row>
    <row r="37" spans="1:19" ht="5.0999999999999996" customHeight="1" x14ac:dyDescent="0.2">
      <c r="A37" s="47"/>
      <c r="B37" s="170"/>
      <c r="C37" s="170"/>
      <c r="D37" s="170"/>
      <c r="E37" s="170"/>
      <c r="F37" s="170"/>
      <c r="G37" s="170"/>
      <c r="H37" s="170"/>
      <c r="I37" s="170"/>
      <c r="J37" s="170"/>
      <c r="K37" s="170"/>
      <c r="L37" s="41"/>
    </row>
    <row r="38" spans="1:19" ht="18" customHeight="1" x14ac:dyDescent="0.2">
      <c r="A38" s="181" t="s">
        <v>17</v>
      </c>
      <c r="B38" s="182"/>
      <c r="C38" s="182"/>
      <c r="D38" s="182"/>
      <c r="E38" s="182"/>
      <c r="F38" s="182"/>
      <c r="G38" s="182"/>
      <c r="H38" s="182"/>
      <c r="I38" s="182"/>
      <c r="J38" s="182"/>
      <c r="K38" s="183"/>
      <c r="M38" s="80" t="s">
        <v>9</v>
      </c>
      <c r="N38" s="78"/>
      <c r="O38" s="78" t="str">
        <f>IF(ISBLANK($M38),"",Settings!$B$29)</f>
        <v>$</v>
      </c>
      <c r="P38" s="79">
        <f>SUM(P21:P36)</f>
        <v>600</v>
      </c>
      <c r="R38" s="112" t="s">
        <v>97</v>
      </c>
      <c r="S38" s="20" t="s">
        <v>98</v>
      </c>
    </row>
    <row r="39" spans="1:19" x14ac:dyDescent="0.2">
      <c r="A39" s="195"/>
      <c r="B39" s="196"/>
      <c r="C39" s="196"/>
      <c r="D39" s="196"/>
      <c r="E39" s="196"/>
      <c r="F39" s="196"/>
      <c r="G39" s="196"/>
      <c r="H39" s="196"/>
      <c r="I39" s="196"/>
      <c r="J39" s="196"/>
      <c r="K39" s="197"/>
      <c r="M39" s="77" t="str">
        <f>"Subject to "&amp;Settings!$B$27</f>
        <v>Subject to Sales Tax</v>
      </c>
      <c r="N39" s="73"/>
      <c r="O39" s="72" t="str">
        <f>IF(ISBLANK($M39),"",Settings!$B$29)</f>
        <v>$</v>
      </c>
      <c r="P39" s="64">
        <f>SUMIF(O21:O36,"v",P21:P36)</f>
        <v>600</v>
      </c>
      <c r="R39" s="110"/>
      <c r="S39" s="34"/>
    </row>
    <row r="40" spans="1:19" x14ac:dyDescent="0.2">
      <c r="A40" s="193"/>
      <c r="B40" s="172"/>
      <c r="C40" s="172"/>
      <c r="D40" s="172"/>
      <c r="E40" s="172"/>
      <c r="F40" s="172"/>
      <c r="G40" s="172"/>
      <c r="H40" s="172"/>
      <c r="I40" s="172"/>
      <c r="J40" s="172"/>
      <c r="K40" s="194"/>
      <c r="M40" s="77" t="str">
        <f>Settings!$B$27&amp;" Rate"</f>
        <v>Sales Tax Rate</v>
      </c>
      <c r="N40" s="73"/>
      <c r="O40" s="204">
        <v>0.1</v>
      </c>
      <c r="P40" s="205"/>
      <c r="R40" s="110" t="s">
        <v>97</v>
      </c>
      <c r="S40" s="111" t="s">
        <v>99</v>
      </c>
    </row>
    <row r="41" spans="1:19" x14ac:dyDescent="0.2">
      <c r="A41" s="193"/>
      <c r="B41" s="172"/>
      <c r="C41" s="172"/>
      <c r="D41" s="172"/>
      <c r="E41" s="172"/>
      <c r="F41" s="172"/>
      <c r="G41" s="172"/>
      <c r="H41" s="172"/>
      <c r="I41" s="172"/>
      <c r="J41" s="172"/>
      <c r="K41" s="194"/>
      <c r="M41" s="77" t="str">
        <f>Settings!$B$27</f>
        <v>Sales Tax</v>
      </c>
      <c r="N41" s="73"/>
      <c r="O41" s="72" t="str">
        <f>IF(ISBLANK($M41),"",Settings!$B$29)</f>
        <v>$</v>
      </c>
      <c r="P41" s="71">
        <f>P39*O40</f>
        <v>60</v>
      </c>
      <c r="R41" s="34"/>
      <c r="S41" s="34"/>
    </row>
    <row r="42" spans="1:19" x14ac:dyDescent="0.2">
      <c r="A42" s="190"/>
      <c r="B42" s="191"/>
      <c r="C42" s="191"/>
      <c r="D42" s="191"/>
      <c r="E42" s="191"/>
      <c r="F42" s="191"/>
      <c r="G42" s="191"/>
      <c r="H42" s="191"/>
      <c r="I42" s="191"/>
      <c r="J42" s="191"/>
      <c r="K42" s="192"/>
      <c r="M42" s="77" t="s">
        <v>34</v>
      </c>
      <c r="N42" s="73"/>
      <c r="O42" s="90" t="str">
        <f>IF(ISBLANK($M42),"",Settings!$B$29)</f>
        <v>$</v>
      </c>
      <c r="P42" s="91">
        <v>0</v>
      </c>
      <c r="R42" s="110" t="s">
        <v>97</v>
      </c>
      <c r="S42" s="111" t="s">
        <v>100</v>
      </c>
    </row>
    <row r="43" spans="1:19" x14ac:dyDescent="0.2">
      <c r="A43" s="187"/>
      <c r="B43" s="188"/>
      <c r="C43" s="188"/>
      <c r="D43" s="188"/>
      <c r="E43" s="188"/>
      <c r="F43" s="188"/>
      <c r="G43" s="188"/>
      <c r="H43" s="188"/>
      <c r="I43" s="188"/>
      <c r="J43" s="188"/>
      <c r="K43" s="189"/>
      <c r="M43" s="77" t="s">
        <v>35</v>
      </c>
      <c r="N43" s="73"/>
      <c r="O43" s="90" t="str">
        <f>IF(ISBLANK($M43),"",Settings!$B$29)</f>
        <v>$</v>
      </c>
      <c r="P43" s="91">
        <v>0</v>
      </c>
      <c r="R43" s="110" t="s">
        <v>97</v>
      </c>
      <c r="S43" s="111" t="s">
        <v>101</v>
      </c>
    </row>
    <row r="44" spans="1:19" x14ac:dyDescent="0.2">
      <c r="A44" s="186"/>
      <c r="B44" s="186"/>
      <c r="C44" s="186"/>
      <c r="D44" s="186"/>
      <c r="E44" s="186"/>
      <c r="F44" s="186"/>
      <c r="G44" s="186"/>
      <c r="H44" s="186"/>
      <c r="I44" s="186"/>
      <c r="J44" s="186"/>
      <c r="K44" s="186"/>
      <c r="M44" s="27" t="s">
        <v>103</v>
      </c>
      <c r="N44" s="73"/>
      <c r="O44" s="90" t="str">
        <f>IF(ISBLANK($M44),"",Settings!$B$29)</f>
        <v>$</v>
      </c>
      <c r="P44" s="91">
        <v>0</v>
      </c>
      <c r="R44" s="110" t="s">
        <v>97</v>
      </c>
      <c r="S44" s="6" t="s">
        <v>102</v>
      </c>
    </row>
    <row r="45" spans="1:19" x14ac:dyDescent="0.2">
      <c r="A45" s="203" t="s">
        <v>54</v>
      </c>
      <c r="B45" s="203"/>
      <c r="C45" s="203"/>
      <c r="D45" s="203"/>
      <c r="E45" s="203"/>
      <c r="F45" s="203"/>
      <c r="G45" s="203"/>
      <c r="H45" s="203"/>
      <c r="I45" s="203"/>
      <c r="J45" s="203"/>
      <c r="K45" s="203"/>
      <c r="M45" s="27" t="s">
        <v>103</v>
      </c>
      <c r="N45" s="73"/>
      <c r="O45" s="90" t="str">
        <f>IF(ISBLANK($M45),"",Settings!$B$29)</f>
        <v>$</v>
      </c>
      <c r="P45" s="91">
        <v>0</v>
      </c>
      <c r="R45" s="110" t="s">
        <v>97</v>
      </c>
      <c r="S45" s="6" t="s">
        <v>102</v>
      </c>
    </row>
    <row r="46" spans="1:19" ht="13.5" thickBot="1" x14ac:dyDescent="0.25">
      <c r="M46" s="27" t="s">
        <v>103</v>
      </c>
      <c r="N46" s="92"/>
      <c r="O46" s="93" t="str">
        <f>IF(ISBLANK($M46),"",Settings!$B$29)</f>
        <v>$</v>
      </c>
      <c r="P46" s="94">
        <v>0</v>
      </c>
      <c r="R46" s="110" t="s">
        <v>97</v>
      </c>
      <c r="S46" s="6" t="s">
        <v>102</v>
      </c>
    </row>
    <row r="47" spans="1:19" ht="13.5" thickTop="1" x14ac:dyDescent="0.2">
      <c r="A47" s="157" t="s">
        <v>40</v>
      </c>
      <c r="B47" s="158"/>
      <c r="C47" s="158"/>
      <c r="D47" s="159"/>
      <c r="E47" s="14"/>
      <c r="F47" s="14"/>
      <c r="G47" s="157" t="s">
        <v>41</v>
      </c>
      <c r="H47" s="159"/>
      <c r="I47" s="14"/>
      <c r="J47" s="14"/>
      <c r="K47" s="14"/>
      <c r="L47" s="14"/>
      <c r="M47" s="86" t="s">
        <v>10</v>
      </c>
      <c r="N47" s="95"/>
      <c r="O47" s="96" t="str">
        <f>IF(ISBLANK($M47),"",Settings!$B$29)</f>
        <v>$</v>
      </c>
      <c r="P47" s="97">
        <f>SUM(P38,P41,P42,P43,P44,P45,P46)</f>
        <v>660</v>
      </c>
    </row>
    <row r="48" spans="1:19" x14ac:dyDescent="0.2">
      <c r="A48" s="160"/>
      <c r="B48" s="161"/>
      <c r="C48" s="161"/>
      <c r="D48" s="162"/>
      <c r="G48" s="160"/>
      <c r="H48" s="162"/>
    </row>
    <row r="49" spans="1:16" ht="7.5" customHeight="1" x14ac:dyDescent="0.2">
      <c r="A49" s="176"/>
      <c r="B49" s="176"/>
      <c r="C49" s="176"/>
      <c r="D49" s="176"/>
      <c r="E49" s="176"/>
      <c r="F49" s="176"/>
      <c r="G49" s="176"/>
      <c r="H49" s="176"/>
      <c r="I49" s="176"/>
      <c r="J49" s="176"/>
      <c r="K49" s="176"/>
      <c r="L49" s="176"/>
      <c r="M49" s="176"/>
      <c r="N49" s="176"/>
      <c r="O49" s="176"/>
      <c r="P49" s="176"/>
    </row>
    <row r="50" spans="1:16" s="6" customFormat="1" ht="18" customHeight="1" x14ac:dyDescent="0.2">
      <c r="A50" s="206" t="str">
        <f>"Should you have any enquiries concerning this invoice, please contact "&amp;Settings!$B$22&amp;" on "&amp;Settings!$B$23</f>
        <v>Should you have any enquiries concerning this invoice, please contact John Doe on 0-000-000-0000</v>
      </c>
      <c r="B50" s="206"/>
      <c r="C50" s="206"/>
      <c r="D50" s="206"/>
      <c r="E50" s="206"/>
      <c r="F50" s="206"/>
      <c r="G50" s="206"/>
      <c r="H50" s="206"/>
      <c r="I50" s="206"/>
      <c r="J50" s="206"/>
      <c r="K50" s="206"/>
      <c r="L50" s="206"/>
      <c r="M50" s="206"/>
      <c r="N50" s="206"/>
      <c r="O50" s="206"/>
      <c r="P50" s="206"/>
    </row>
    <row r="51" spans="1:16" ht="18" customHeight="1" x14ac:dyDescent="0.2">
      <c r="A51" s="176" t="str">
        <f>Settings!$B$10&amp;" "&amp;Settings!$B$11&amp;", "&amp;Settings!$B$12&amp;IF(ISBLANK(Settings!$B$13),", ",", "&amp;Settings!$B$13&amp;", ")&amp;IF(ISBLANK(Settings!$B$14),"",""&amp;Settings!$B$14&amp;", ")&amp;Settings!$B$15</f>
        <v>111 Street, Town/City, County, ST, 00000</v>
      </c>
      <c r="B51" s="176"/>
      <c r="C51" s="176"/>
      <c r="D51" s="176"/>
      <c r="E51" s="176"/>
      <c r="F51" s="176"/>
      <c r="G51" s="176"/>
      <c r="H51" s="176"/>
      <c r="I51" s="176"/>
      <c r="J51" s="176"/>
      <c r="K51" s="176"/>
      <c r="L51" s="176"/>
      <c r="M51" s="176"/>
      <c r="N51" s="176"/>
      <c r="O51" s="176"/>
      <c r="P51" s="176"/>
    </row>
    <row r="52" spans="1:16" ht="18" customHeight="1" x14ac:dyDescent="0.2">
      <c r="A52" s="171" t="str">
        <f>"Tel: "&amp;Settings!$B$17&amp;" Fax: "&amp;Settings!$B$18&amp;IF(ISBLANK(Settings!$B$19)," "," E-mail: "&amp;Settings!$B$19)&amp;IF(ISBLANK(Settings!$B$20)," "," Web: "&amp;Settings!$B$20)</f>
        <v>Tel: 0-000-000-0000 Fax: 0-000-000-0000 E-mail: info@yourcompanysite.com Web: www.yourcompanysite.com</v>
      </c>
      <c r="B52" s="171"/>
      <c r="C52" s="171"/>
      <c r="D52" s="171"/>
      <c r="E52" s="171"/>
      <c r="F52" s="171"/>
      <c r="G52" s="171"/>
      <c r="H52" s="171"/>
      <c r="I52" s="171"/>
      <c r="J52" s="171"/>
      <c r="K52" s="171"/>
      <c r="L52" s="171"/>
      <c r="M52" s="171"/>
      <c r="N52" s="171"/>
      <c r="O52" s="171"/>
      <c r="P52" s="171"/>
    </row>
  </sheetData>
  <mergeCells count="93">
    <mergeCell ref="A11:I11"/>
    <mergeCell ref="H13:I13"/>
    <mergeCell ref="H14:I14"/>
    <mergeCell ref="H15:I15"/>
    <mergeCell ref="H16:I16"/>
    <mergeCell ref="A45:K45"/>
    <mergeCell ref="O40:P40"/>
    <mergeCell ref="A50:P50"/>
    <mergeCell ref="A51:P51"/>
    <mergeCell ref="C36:L36"/>
    <mergeCell ref="H18:I18"/>
    <mergeCell ref="C32:L32"/>
    <mergeCell ref="C33:L33"/>
    <mergeCell ref="C34:L34"/>
    <mergeCell ref="C35:L35"/>
    <mergeCell ref="C28:L28"/>
    <mergeCell ref="C29:L29"/>
    <mergeCell ref="C30:L30"/>
    <mergeCell ref="C31:L31"/>
    <mergeCell ref="A49:P49"/>
    <mergeCell ref="A47:D48"/>
    <mergeCell ref="G47:H48"/>
    <mergeCell ref="S22:W27"/>
    <mergeCell ref="E9:G9"/>
    <mergeCell ref="F17:G17"/>
    <mergeCell ref="F18:G18"/>
    <mergeCell ref="F14:G14"/>
    <mergeCell ref="C24:L24"/>
    <mergeCell ref="C25:L25"/>
    <mergeCell ref="C26:L26"/>
    <mergeCell ref="C27:L27"/>
    <mergeCell ref="C20:L20"/>
    <mergeCell ref="C21:L21"/>
    <mergeCell ref="C22:L22"/>
    <mergeCell ref="C23:L23"/>
    <mergeCell ref="L5:M5"/>
    <mergeCell ref="L17:M17"/>
    <mergeCell ref="L13:M13"/>
    <mergeCell ref="L14:M14"/>
    <mergeCell ref="L10:M10"/>
    <mergeCell ref="A39:K39"/>
    <mergeCell ref="E4:G4"/>
    <mergeCell ref="E5:G5"/>
    <mergeCell ref="E6:G6"/>
    <mergeCell ref="A15:B15"/>
    <mergeCell ref="A4:C4"/>
    <mergeCell ref="F15:G15"/>
    <mergeCell ref="A13:B13"/>
    <mergeCell ref="A14:B14"/>
    <mergeCell ref="C13:E13"/>
    <mergeCell ref="A16:B16"/>
    <mergeCell ref="A17:B17"/>
    <mergeCell ref="A18:B18"/>
    <mergeCell ref="F13:G13"/>
    <mergeCell ref="F16:G16"/>
    <mergeCell ref="E7:G7"/>
    <mergeCell ref="A44:K44"/>
    <mergeCell ref="A43:K43"/>
    <mergeCell ref="A42:K42"/>
    <mergeCell ref="A41:K41"/>
    <mergeCell ref="A40:K40"/>
    <mergeCell ref="C16:E16"/>
    <mergeCell ref="C17:E17"/>
    <mergeCell ref="C18:E18"/>
    <mergeCell ref="L15:M15"/>
    <mergeCell ref="N6:P6"/>
    <mergeCell ref="N7:P7"/>
    <mergeCell ref="N8:P8"/>
    <mergeCell ref="N9:P9"/>
    <mergeCell ref="N16:P16"/>
    <mergeCell ref="L6:M6"/>
    <mergeCell ref="N15:P15"/>
    <mergeCell ref="L16:M16"/>
    <mergeCell ref="N17:P17"/>
    <mergeCell ref="L9:M9"/>
    <mergeCell ref="E8:G8"/>
    <mergeCell ref="H17:I17"/>
    <mergeCell ref="B37:K37"/>
    <mergeCell ref="A52:P52"/>
    <mergeCell ref="A5:C5"/>
    <mergeCell ref="A6:C6"/>
    <mergeCell ref="A7:C7"/>
    <mergeCell ref="A8:C8"/>
    <mergeCell ref="A9:C9"/>
    <mergeCell ref="C15:E15"/>
    <mergeCell ref="C14:E14"/>
    <mergeCell ref="N10:P10"/>
    <mergeCell ref="N13:P13"/>
    <mergeCell ref="N14:P14"/>
    <mergeCell ref="L11:P11"/>
    <mergeCell ref="L7:M7"/>
    <mergeCell ref="L8:M8"/>
    <mergeCell ref="A38:K38"/>
  </mergeCells>
  <phoneticPr fontId="1" type="noConversion"/>
  <conditionalFormatting sqref="A4 E4 A11 L11 A20:C20 L20:P20 A38">
    <cfRule type="expression" dxfId="16" priority="13" stopIfTrue="1">
      <formula>IF($Q$2="No Color",TRUE,FALSE)</formula>
    </cfRule>
    <cfRule type="expression" dxfId="15" priority="14" stopIfTrue="1">
      <formula>IF($Q$2="Red",TRUE,FALSE)</formula>
    </cfRule>
    <cfRule type="expression" dxfId="14" priority="15" stopIfTrue="1">
      <formula>IF($Q$2="Green",TRUE,FALSE)</formula>
    </cfRule>
  </conditionalFormatting>
  <conditionalFormatting sqref="A21:P36">
    <cfRule type="expression" dxfId="13" priority="25" stopIfTrue="1">
      <formula>MOD(ROW(),2)=1</formula>
    </cfRule>
  </conditionalFormatting>
  <conditionalFormatting sqref="N1 P1">
    <cfRule type="expression" dxfId="12" priority="16" stopIfTrue="1">
      <formula>IF($Q$2="No Color",TRUE,FALSE)</formula>
    </cfRule>
    <cfRule type="expression" dxfId="11" priority="17" stopIfTrue="1">
      <formula>IF($Q$2="Red",TRUE,FALSE)</formula>
    </cfRule>
    <cfRule type="expression" dxfId="10" priority="18" stopIfTrue="1">
      <formula>IF($Q$2="Green",TRUE,FALSE)</formula>
    </cfRule>
  </conditionalFormatting>
  <pageMargins left="0.35433070866141736" right="0.35433070866141736" top="0.19685039370078741" bottom="0.19685039370078741" header="0.51181102362204722" footer="0.51181102362204722"/>
  <pageSetup paperSize="9" scale="85"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70"/>
  <sheetViews>
    <sheetView showGridLines="0" workbookViewId="0">
      <selection activeCell="Y33" sqref="Y33"/>
    </sheetView>
  </sheetViews>
  <sheetFormatPr defaultRowHeight="12.75" x14ac:dyDescent="0.2"/>
  <cols>
    <col min="1" max="1" width="12.42578125" customWidth="1"/>
    <col min="2" max="2" width="7.7109375" customWidth="1"/>
    <col min="3" max="4" width="5.7109375" customWidth="1"/>
    <col min="5" max="5" width="3.7109375" customWidth="1"/>
    <col min="8" max="8" width="8.5703125" customWidth="1"/>
    <col min="9" max="9" width="2.7109375" customWidth="1"/>
    <col min="10" max="11" width="7.7109375" customWidth="1"/>
    <col min="12" max="13" width="5.7109375" customWidth="1"/>
    <col min="14" max="14" width="11.7109375" customWidth="1"/>
    <col min="15" max="15" width="0" hidden="1" customWidth="1"/>
  </cols>
  <sheetData>
    <row r="1" spans="1:15" ht="15.75" customHeight="1" x14ac:dyDescent="0.2">
      <c r="A1" s="208"/>
      <c r="B1" s="208"/>
      <c r="C1" s="208"/>
      <c r="D1" s="208"/>
      <c r="E1" s="208"/>
      <c r="F1" s="208"/>
      <c r="G1" s="208"/>
      <c r="H1" s="208"/>
      <c r="I1" s="208"/>
      <c r="J1" s="208"/>
      <c r="K1" s="208"/>
      <c r="L1" s="208"/>
      <c r="M1" s="208"/>
      <c r="N1" s="208"/>
    </row>
    <row r="2" spans="1:15" ht="12.75" customHeight="1" x14ac:dyDescent="0.2">
      <c r="A2" s="208"/>
      <c r="B2" s="208"/>
      <c r="C2" s="208"/>
      <c r="D2" s="208"/>
      <c r="E2" s="208"/>
      <c r="F2" s="208"/>
      <c r="G2" s="208"/>
      <c r="H2" s="208"/>
      <c r="I2" s="208"/>
      <c r="J2" s="208"/>
      <c r="K2" s="208"/>
      <c r="L2" s="208"/>
      <c r="M2" s="208"/>
      <c r="N2" s="208"/>
      <c r="O2" s="33" t="str">
        <f>Settings!$B$33</f>
        <v>Blue</v>
      </c>
    </row>
    <row r="3" spans="1:15" ht="12.75" customHeight="1" x14ac:dyDescent="0.2">
      <c r="A3" s="208"/>
      <c r="B3" s="208"/>
      <c r="C3" s="208"/>
      <c r="D3" s="208"/>
      <c r="E3" s="208"/>
      <c r="F3" s="208"/>
      <c r="G3" s="208"/>
      <c r="H3" s="208"/>
      <c r="I3" s="208"/>
      <c r="J3" s="208"/>
      <c r="K3" s="208"/>
      <c r="L3" s="208"/>
      <c r="M3" s="208"/>
      <c r="N3" s="208"/>
    </row>
    <row r="4" spans="1:15" ht="12.75" customHeight="1" x14ac:dyDescent="0.2">
      <c r="A4" s="208"/>
      <c r="B4" s="208"/>
      <c r="C4" s="208"/>
      <c r="D4" s="208"/>
      <c r="E4" s="208"/>
      <c r="F4" s="208"/>
      <c r="G4" s="208"/>
      <c r="H4" s="208"/>
      <c r="I4" s="208"/>
      <c r="J4" s="208"/>
      <c r="K4" s="208"/>
      <c r="L4" s="208"/>
      <c r="M4" s="208"/>
      <c r="N4" s="208"/>
    </row>
    <row r="5" spans="1:15" ht="12.75" customHeight="1" x14ac:dyDescent="0.2">
      <c r="A5" s="208"/>
      <c r="B5" s="208"/>
      <c r="C5" s="208"/>
      <c r="D5" s="208"/>
      <c r="E5" s="208"/>
      <c r="F5" s="208"/>
      <c r="G5" s="208"/>
      <c r="H5" s="208"/>
      <c r="I5" s="208"/>
      <c r="J5" s="208"/>
      <c r="K5" s="208"/>
      <c r="L5" s="208"/>
      <c r="M5" s="208"/>
      <c r="N5" s="208"/>
    </row>
    <row r="6" spans="1:15" ht="12.75" customHeight="1" x14ac:dyDescent="0.2">
      <c r="A6" s="208"/>
      <c r="B6" s="208"/>
      <c r="C6" s="208"/>
      <c r="D6" s="208"/>
      <c r="E6" s="208"/>
      <c r="F6" s="208"/>
      <c r="G6" s="208"/>
      <c r="H6" s="208"/>
      <c r="I6" s="208"/>
      <c r="J6" s="208"/>
      <c r="K6" s="208"/>
      <c r="L6" s="208"/>
      <c r="M6" s="208"/>
      <c r="N6" s="208"/>
    </row>
    <row r="7" spans="1:15" ht="12.75" customHeight="1" x14ac:dyDescent="0.2">
      <c r="A7" s="208"/>
      <c r="B7" s="208"/>
      <c r="C7" s="208"/>
      <c r="D7" s="208"/>
      <c r="E7" s="208"/>
      <c r="F7" s="208"/>
      <c r="G7" s="208"/>
      <c r="H7" s="208"/>
      <c r="I7" s="208"/>
      <c r="J7" s="208"/>
      <c r="K7" s="208"/>
      <c r="L7" s="208"/>
      <c r="M7" s="208"/>
      <c r="N7" s="208"/>
    </row>
    <row r="8" spans="1:15" ht="12.75" customHeight="1" x14ac:dyDescent="0.2">
      <c r="A8" s="208"/>
      <c r="B8" s="208"/>
      <c r="C8" s="208"/>
      <c r="D8" s="208"/>
      <c r="E8" s="208"/>
      <c r="F8" s="208"/>
      <c r="G8" s="208"/>
      <c r="H8" s="208"/>
      <c r="I8" s="208"/>
      <c r="J8" s="208"/>
      <c r="K8" s="208"/>
      <c r="L8" s="208"/>
      <c r="M8" s="208"/>
      <c r="N8" s="208"/>
    </row>
    <row r="9" spans="1:15" ht="32.25" customHeight="1" x14ac:dyDescent="0.2">
      <c r="A9" s="208"/>
      <c r="B9" s="208"/>
      <c r="C9" s="208"/>
      <c r="D9" s="208"/>
      <c r="E9" s="208"/>
      <c r="F9" s="208"/>
      <c r="G9" s="208"/>
      <c r="H9" s="208"/>
      <c r="I9" s="208"/>
      <c r="J9" s="208"/>
      <c r="K9" s="208"/>
      <c r="L9" s="208"/>
      <c r="M9" s="208"/>
      <c r="N9" s="208"/>
    </row>
    <row r="10" spans="1:15" ht="6.75" customHeight="1" x14ac:dyDescent="0.2">
      <c r="A10" s="98"/>
      <c r="B10" s="98"/>
      <c r="C10" s="98"/>
      <c r="D10" s="98"/>
      <c r="E10" s="98"/>
      <c r="F10" s="98"/>
      <c r="G10" s="98"/>
      <c r="H10" s="98"/>
      <c r="I10" s="98"/>
      <c r="J10" s="98"/>
      <c r="K10" s="98"/>
      <c r="L10" s="98"/>
      <c r="M10" s="98"/>
      <c r="N10" s="98"/>
    </row>
    <row r="11" spans="1:15" ht="22.5" customHeight="1" x14ac:dyDescent="0.35">
      <c r="A11" s="221" t="s">
        <v>18</v>
      </c>
      <c r="B11" s="221"/>
      <c r="C11" s="221"/>
      <c r="D11" s="221"/>
      <c r="E11" s="221"/>
      <c r="F11" s="221"/>
      <c r="G11" s="221"/>
      <c r="H11" s="221"/>
      <c r="I11" s="221"/>
      <c r="J11" s="221"/>
      <c r="K11" s="221"/>
      <c r="L11" s="221"/>
      <c r="M11" s="221"/>
      <c r="N11" s="221"/>
    </row>
    <row r="12" spans="1:15" ht="6.75" customHeight="1" x14ac:dyDescent="0.2">
      <c r="A12" s="36"/>
      <c r="B12" s="36"/>
      <c r="C12" s="36"/>
      <c r="D12" s="36"/>
      <c r="E12" s="36"/>
      <c r="F12" s="36"/>
      <c r="L12" s="37"/>
      <c r="M12" s="37"/>
      <c r="N12" s="37"/>
    </row>
    <row r="13" spans="1:15" ht="13.7" customHeight="1" x14ac:dyDescent="0.2">
      <c r="A13" s="126" t="s">
        <v>16</v>
      </c>
      <c r="B13" s="126"/>
      <c r="C13" s="126"/>
      <c r="D13" s="126"/>
      <c r="E13" s="63"/>
      <c r="F13" s="126" t="s">
        <v>47</v>
      </c>
      <c r="G13" s="126"/>
      <c r="H13" s="126"/>
      <c r="I13" s="126"/>
      <c r="K13" t="s">
        <v>45</v>
      </c>
      <c r="L13" s="17"/>
      <c r="M13" s="17" t="s">
        <v>44</v>
      </c>
      <c r="N13" s="18">
        <v>1</v>
      </c>
    </row>
    <row r="14" spans="1:15" s="34" customFormat="1" x14ac:dyDescent="0.2">
      <c r="A14" s="209" t="s">
        <v>0</v>
      </c>
      <c r="B14" s="209"/>
      <c r="C14" s="209"/>
      <c r="D14" s="209"/>
      <c r="F14" s="209" t="s">
        <v>0</v>
      </c>
      <c r="G14" s="209"/>
      <c r="H14" s="209"/>
      <c r="I14" s="209"/>
      <c r="K14" s="35" t="s">
        <v>11</v>
      </c>
      <c r="M14" s="122">
        <f ca="1">TODAY()</f>
        <v>45737</v>
      </c>
      <c r="N14" s="122"/>
    </row>
    <row r="15" spans="1:15" s="34" customFormat="1" x14ac:dyDescent="0.2">
      <c r="A15" s="209" t="s">
        <v>1</v>
      </c>
      <c r="B15" s="209"/>
      <c r="C15" s="209"/>
      <c r="D15" s="209"/>
      <c r="F15" s="209" t="s">
        <v>1</v>
      </c>
      <c r="G15" s="209"/>
      <c r="H15" s="209"/>
      <c r="I15" s="209"/>
      <c r="K15" s="34" t="s">
        <v>19</v>
      </c>
      <c r="M15" s="122">
        <f ca="1">TODAY()</f>
        <v>45737</v>
      </c>
      <c r="N15" s="122"/>
    </row>
    <row r="16" spans="1:15" s="34" customFormat="1" x14ac:dyDescent="0.2">
      <c r="A16" s="209" t="s">
        <v>2</v>
      </c>
      <c r="B16" s="209"/>
      <c r="C16" s="209"/>
      <c r="D16" s="209"/>
      <c r="F16" s="209" t="s">
        <v>2</v>
      </c>
      <c r="G16" s="209"/>
      <c r="H16" s="209"/>
      <c r="I16" s="209"/>
      <c r="K16" s="35" t="s">
        <v>12</v>
      </c>
      <c r="M16" s="125" t="s">
        <v>13</v>
      </c>
      <c r="N16" s="125"/>
    </row>
    <row r="17" spans="1:21" s="34" customFormat="1" x14ac:dyDescent="0.2">
      <c r="A17" s="209" t="s">
        <v>3</v>
      </c>
      <c r="B17" s="209"/>
      <c r="C17" s="209"/>
      <c r="D17" s="209"/>
      <c r="F17" s="209" t="s">
        <v>3</v>
      </c>
      <c r="G17" s="209"/>
      <c r="H17" s="209"/>
      <c r="I17" s="209"/>
      <c r="K17" s="35" t="s">
        <v>14</v>
      </c>
      <c r="M17" s="125" t="s">
        <v>15</v>
      </c>
      <c r="N17" s="125"/>
    </row>
    <row r="18" spans="1:21" s="34" customFormat="1" x14ac:dyDescent="0.2">
      <c r="A18" s="209" t="s">
        <v>4</v>
      </c>
      <c r="B18" s="209"/>
      <c r="C18" s="209"/>
      <c r="D18" s="209"/>
      <c r="F18" s="209" t="s">
        <v>4</v>
      </c>
      <c r="G18" s="209"/>
      <c r="H18" s="209"/>
      <c r="I18" s="209"/>
      <c r="U18" s="38"/>
    </row>
    <row r="19" spans="1:21" ht="5.0999999999999996" customHeight="1" x14ac:dyDescent="0.2">
      <c r="A19" s="37"/>
      <c r="B19" s="37"/>
      <c r="C19" s="37"/>
      <c r="D19" s="37"/>
      <c r="E19" s="37"/>
      <c r="F19" s="37"/>
    </row>
    <row r="20" spans="1:21" s="34" customFormat="1" ht="13.7" customHeight="1" x14ac:dyDescent="0.2">
      <c r="A20" s="164" t="s">
        <v>20</v>
      </c>
      <c r="B20" s="165"/>
      <c r="C20" s="165"/>
      <c r="D20" s="165"/>
      <c r="E20" s="165"/>
      <c r="F20" s="165"/>
      <c r="G20" s="165"/>
      <c r="H20" s="165"/>
      <c r="I20" s="165"/>
      <c r="J20" s="165"/>
      <c r="K20" s="165"/>
      <c r="L20" s="165"/>
      <c r="M20" s="165"/>
      <c r="N20" s="166"/>
      <c r="Q20" s="109" t="s">
        <v>95</v>
      </c>
      <c r="R20" s="109"/>
      <c r="S20" s="109"/>
      <c r="T20" s="109"/>
      <c r="U20" s="109"/>
    </row>
    <row r="21" spans="1:21" ht="5.0999999999999996" customHeight="1" x14ac:dyDescent="0.2">
      <c r="A21" s="40"/>
      <c r="B21" s="40"/>
      <c r="C21" s="106"/>
      <c r="D21" s="106"/>
      <c r="E21" s="106"/>
      <c r="F21" s="106"/>
      <c r="G21" s="106"/>
      <c r="H21" s="40"/>
      <c r="I21" s="40"/>
      <c r="J21" s="40"/>
      <c r="K21" s="106"/>
      <c r="L21" s="106"/>
      <c r="M21" s="106"/>
      <c r="N21" s="107"/>
      <c r="Q21" s="133" t="s">
        <v>96</v>
      </c>
      <c r="R21" s="133"/>
      <c r="S21" s="133"/>
      <c r="T21" s="133"/>
      <c r="U21" s="133"/>
    </row>
    <row r="22" spans="1:21" ht="12.75" customHeight="1" x14ac:dyDescent="0.2">
      <c r="A22" s="129" t="s">
        <v>21</v>
      </c>
      <c r="B22" s="129"/>
      <c r="C22" s="210"/>
      <c r="D22" s="211"/>
      <c r="E22" s="211"/>
      <c r="F22" s="211"/>
      <c r="G22" s="212"/>
      <c r="H22" s="219" t="s">
        <v>27</v>
      </c>
      <c r="I22" s="219"/>
      <c r="J22" s="219"/>
      <c r="K22" s="213"/>
      <c r="L22" s="214"/>
      <c r="M22" s="214"/>
      <c r="N22" s="215"/>
      <c r="Q22" s="134"/>
      <c r="R22" s="134"/>
      <c r="S22" s="134"/>
      <c r="T22" s="134"/>
      <c r="U22" s="134"/>
    </row>
    <row r="23" spans="1:21" ht="12.75" customHeight="1" x14ac:dyDescent="0.2">
      <c r="A23" s="129" t="s">
        <v>22</v>
      </c>
      <c r="B23" s="129"/>
      <c r="C23" s="130"/>
      <c r="D23" s="131"/>
      <c r="E23" s="131"/>
      <c r="F23" s="131"/>
      <c r="G23" s="132"/>
      <c r="H23" s="219" t="s">
        <v>28</v>
      </c>
      <c r="I23" s="219"/>
      <c r="J23" s="219"/>
      <c r="K23" s="216"/>
      <c r="L23" s="217"/>
      <c r="M23" s="217"/>
      <c r="N23" s="218"/>
      <c r="Q23" s="134"/>
      <c r="R23" s="134"/>
      <c r="S23" s="134"/>
      <c r="T23" s="134"/>
      <c r="U23" s="134"/>
    </row>
    <row r="24" spans="1:21" ht="12.75" customHeight="1" x14ac:dyDescent="0.2">
      <c r="A24" s="129" t="s">
        <v>23</v>
      </c>
      <c r="B24" s="129"/>
      <c r="C24" s="130"/>
      <c r="D24" s="131"/>
      <c r="E24" s="131"/>
      <c r="F24" s="131"/>
      <c r="G24" s="132"/>
      <c r="H24" s="219" t="s">
        <v>29</v>
      </c>
      <c r="I24" s="219"/>
      <c r="J24" s="219"/>
      <c r="K24" s="216"/>
      <c r="L24" s="217"/>
      <c r="M24" s="217"/>
      <c r="N24" s="218"/>
      <c r="Q24" s="134"/>
      <c r="R24" s="134"/>
      <c r="S24" s="134"/>
      <c r="T24" s="134"/>
      <c r="U24" s="134"/>
    </row>
    <row r="25" spans="1:21" ht="12.75" customHeight="1" x14ac:dyDescent="0.2">
      <c r="A25" s="129" t="s">
        <v>24</v>
      </c>
      <c r="B25" s="129"/>
      <c r="C25" s="130"/>
      <c r="D25" s="131"/>
      <c r="E25" s="131"/>
      <c r="F25" s="131"/>
      <c r="G25" s="132"/>
      <c r="H25" s="219" t="s">
        <v>30</v>
      </c>
      <c r="I25" s="219"/>
      <c r="J25" s="219"/>
      <c r="K25" s="216"/>
      <c r="L25" s="217"/>
      <c r="M25" s="217"/>
      <c r="N25" s="218"/>
      <c r="Q25" s="134"/>
      <c r="R25" s="134"/>
      <c r="S25" s="134"/>
      <c r="T25" s="134"/>
      <c r="U25" s="134"/>
    </row>
    <row r="26" spans="1:21" ht="12.75" customHeight="1" x14ac:dyDescent="0.2">
      <c r="A26" s="129" t="s">
        <v>25</v>
      </c>
      <c r="B26" s="129"/>
      <c r="C26" s="130"/>
      <c r="D26" s="131"/>
      <c r="E26" s="131"/>
      <c r="F26" s="131"/>
      <c r="G26" s="132"/>
      <c r="H26" s="219" t="s">
        <v>31</v>
      </c>
      <c r="I26" s="219"/>
      <c r="J26" s="219"/>
      <c r="K26" s="216"/>
      <c r="L26" s="217"/>
      <c r="M26" s="217"/>
      <c r="N26" s="218"/>
      <c r="Q26" s="134"/>
      <c r="R26" s="134"/>
      <c r="S26" s="134"/>
      <c r="T26" s="134"/>
      <c r="U26" s="134"/>
    </row>
    <row r="27" spans="1:21" ht="12.75" customHeight="1" x14ac:dyDescent="0.2">
      <c r="A27" s="129" t="s">
        <v>26</v>
      </c>
      <c r="B27" s="129"/>
      <c r="C27" s="130"/>
      <c r="D27" s="131"/>
      <c r="E27" s="131"/>
      <c r="F27" s="131"/>
      <c r="G27" s="132"/>
      <c r="H27" s="219" t="s">
        <v>32</v>
      </c>
      <c r="I27" s="219"/>
      <c r="J27" s="219"/>
      <c r="K27" s="216"/>
      <c r="L27" s="217"/>
      <c r="M27" s="217"/>
      <c r="N27" s="218"/>
    </row>
    <row r="28" spans="1:21" ht="5.0999999999999996" customHeight="1" x14ac:dyDescent="0.2">
      <c r="A28" s="135"/>
      <c r="B28" s="135"/>
      <c r="C28" s="135"/>
      <c r="D28" s="135"/>
      <c r="E28" s="135"/>
      <c r="F28" s="135"/>
      <c r="G28" s="135"/>
      <c r="H28" s="21"/>
      <c r="I28" s="127"/>
      <c r="J28" s="127"/>
      <c r="K28" s="127"/>
      <c r="L28" s="127"/>
      <c r="M28" s="127"/>
      <c r="N28" s="127"/>
    </row>
    <row r="29" spans="1:21" s="34" customFormat="1" ht="13.7" customHeight="1" x14ac:dyDescent="0.2">
      <c r="A29" s="220" t="s">
        <v>38</v>
      </c>
      <c r="B29" s="220"/>
      <c r="C29" s="220"/>
      <c r="D29" s="220"/>
      <c r="E29" s="220"/>
      <c r="F29" s="220"/>
      <c r="G29" s="220"/>
      <c r="H29" s="220"/>
      <c r="I29" s="220"/>
      <c r="J29" s="220"/>
      <c r="K29" s="220"/>
      <c r="L29" s="220"/>
      <c r="M29" s="220"/>
      <c r="N29" s="220"/>
      <c r="Q29" s="232"/>
      <c r="R29" s="233"/>
      <c r="S29" s="233"/>
      <c r="T29" s="233"/>
      <c r="U29" s="234"/>
    </row>
    <row r="30" spans="1:21" ht="3" customHeight="1" x14ac:dyDescent="0.2">
      <c r="A30" s="40"/>
      <c r="B30" s="40"/>
      <c r="C30" s="40"/>
      <c r="D30" s="40"/>
      <c r="E30" s="40"/>
      <c r="F30" s="40"/>
      <c r="G30" s="40"/>
      <c r="H30" s="40"/>
      <c r="I30" s="40"/>
      <c r="J30" s="40"/>
      <c r="K30" s="40"/>
      <c r="L30" s="40"/>
      <c r="M30" s="40"/>
      <c r="N30" s="40"/>
      <c r="Q30" s="230"/>
      <c r="R30" s="230"/>
      <c r="S30" s="230"/>
      <c r="T30" s="230"/>
      <c r="U30" s="230"/>
    </row>
    <row r="31" spans="1:21" ht="12.75" customHeight="1" x14ac:dyDescent="0.2">
      <c r="A31" s="129" t="s">
        <v>37</v>
      </c>
      <c r="B31" s="129"/>
      <c r="C31" s="136"/>
      <c r="D31" s="137"/>
      <c r="E31" s="137"/>
      <c r="F31" s="137"/>
      <c r="G31" s="137"/>
      <c r="H31" s="137"/>
      <c r="I31" s="137"/>
      <c r="J31" s="137"/>
      <c r="K31" s="137"/>
      <c r="L31" s="137"/>
      <c r="M31" s="137"/>
      <c r="N31" s="138"/>
      <c r="Q31" s="231"/>
      <c r="R31" s="231"/>
      <c r="S31" s="231"/>
      <c r="T31" s="231"/>
      <c r="U31" s="231"/>
    </row>
    <row r="32" spans="1:21" ht="3" customHeight="1" x14ac:dyDescent="0.2">
      <c r="A32" s="22"/>
      <c r="B32" s="22"/>
      <c r="C32" s="22"/>
      <c r="D32" s="22"/>
      <c r="E32" s="22"/>
      <c r="F32" s="22"/>
      <c r="G32" s="22"/>
      <c r="H32" s="22"/>
      <c r="I32" s="22"/>
      <c r="J32" s="22"/>
      <c r="K32" s="22"/>
      <c r="L32" s="22"/>
      <c r="M32" s="22"/>
      <c r="N32" s="22"/>
      <c r="Q32" s="231"/>
      <c r="R32" s="231"/>
      <c r="S32" s="231"/>
      <c r="T32" s="231"/>
      <c r="U32" s="231"/>
    </row>
    <row r="33" spans="1:21" ht="12.75" customHeight="1" x14ac:dyDescent="0.2">
      <c r="A33" s="129" t="s">
        <v>94</v>
      </c>
      <c r="B33" s="129"/>
      <c r="C33" s="136"/>
      <c r="D33" s="137"/>
      <c r="E33" s="137"/>
      <c r="F33" s="137"/>
      <c r="G33" s="138"/>
      <c r="H33" s="219" t="s">
        <v>42</v>
      </c>
      <c r="I33" s="219"/>
      <c r="J33" s="219"/>
      <c r="K33" s="140"/>
      <c r="L33" s="141"/>
      <c r="M33" s="141"/>
      <c r="N33" s="142"/>
      <c r="Q33" s="231"/>
      <c r="R33" s="231"/>
      <c r="S33" s="231"/>
      <c r="T33" s="231"/>
      <c r="U33" s="231"/>
    </row>
    <row r="34" spans="1:21" ht="3" customHeight="1" x14ac:dyDescent="0.2">
      <c r="A34" s="22"/>
      <c r="B34" s="22"/>
      <c r="C34" s="22"/>
      <c r="D34" s="22"/>
      <c r="E34" s="22"/>
      <c r="F34" s="22"/>
      <c r="G34" s="22"/>
      <c r="H34" s="21"/>
      <c r="I34" s="23"/>
      <c r="J34" s="23"/>
      <c r="K34" s="23"/>
      <c r="L34" s="23"/>
      <c r="M34" s="23"/>
      <c r="N34" s="23"/>
      <c r="Q34" s="231"/>
      <c r="R34" s="231"/>
      <c r="S34" s="231"/>
      <c r="T34" s="231"/>
      <c r="U34" s="231"/>
    </row>
    <row r="35" spans="1:21" ht="12.75" customHeight="1" x14ac:dyDescent="0.2">
      <c r="A35" s="129" t="s">
        <v>43</v>
      </c>
      <c r="B35" s="129"/>
      <c r="C35" s="136"/>
      <c r="D35" s="137"/>
      <c r="E35" s="137"/>
      <c r="F35" s="137"/>
      <c r="G35" s="138"/>
      <c r="H35" s="129" t="s">
        <v>51</v>
      </c>
      <c r="I35" s="129"/>
      <c r="J35" s="129"/>
      <c r="K35" s="136"/>
      <c r="L35" s="137"/>
      <c r="M35" s="137"/>
      <c r="N35" s="138"/>
      <c r="Q35" s="231"/>
      <c r="R35" s="231"/>
      <c r="S35" s="231"/>
      <c r="T35" s="231"/>
      <c r="U35" s="231"/>
    </row>
    <row r="36" spans="1:21" ht="3" customHeight="1" x14ac:dyDescent="0.2">
      <c r="Q36" s="231"/>
      <c r="R36" s="231"/>
      <c r="S36" s="231"/>
      <c r="T36" s="231"/>
      <c r="U36" s="231"/>
    </row>
    <row r="37" spans="1:21" s="34" customFormat="1" ht="25.5" customHeight="1" x14ac:dyDescent="0.2">
      <c r="A37" s="103" t="s">
        <v>92</v>
      </c>
      <c r="B37" s="104" t="s">
        <v>33</v>
      </c>
      <c r="C37" s="229" t="s">
        <v>6</v>
      </c>
      <c r="D37" s="229"/>
      <c r="E37" s="229"/>
      <c r="F37" s="229"/>
      <c r="G37" s="229"/>
      <c r="H37" s="229"/>
      <c r="I37" s="229"/>
      <c r="J37" s="229"/>
      <c r="K37" s="105" t="s">
        <v>7</v>
      </c>
      <c r="L37" s="104" t="s">
        <v>5</v>
      </c>
      <c r="M37" s="105" t="str">
        <f>Settings!$B$27</f>
        <v>Sales Tax</v>
      </c>
      <c r="N37" s="104" t="s">
        <v>8</v>
      </c>
      <c r="Q37" s="231"/>
      <c r="R37" s="231"/>
      <c r="S37" s="231"/>
      <c r="T37" s="231"/>
      <c r="U37" s="231"/>
    </row>
    <row r="38" spans="1:21" x14ac:dyDescent="0.2">
      <c r="A38" s="51" t="s">
        <v>52</v>
      </c>
      <c r="B38" s="52"/>
      <c r="C38" s="228"/>
      <c r="D38" s="228"/>
      <c r="E38" s="228"/>
      <c r="F38" s="228"/>
      <c r="G38" s="228"/>
      <c r="H38" s="228"/>
      <c r="I38" s="228"/>
      <c r="J38" s="228"/>
      <c r="K38" s="53">
        <v>5</v>
      </c>
      <c r="L38" s="54">
        <v>10</v>
      </c>
      <c r="M38" s="55" t="s">
        <v>91</v>
      </c>
      <c r="N38" s="56">
        <f>K38*L38</f>
        <v>50</v>
      </c>
    </row>
    <row r="39" spans="1:21" x14ac:dyDescent="0.2">
      <c r="A39" s="51" t="s">
        <v>53</v>
      </c>
      <c r="B39" s="52"/>
      <c r="C39" s="228"/>
      <c r="D39" s="228"/>
      <c r="E39" s="228"/>
      <c r="F39" s="228"/>
      <c r="G39" s="228"/>
      <c r="H39" s="228"/>
      <c r="I39" s="228"/>
      <c r="J39" s="228"/>
      <c r="K39" s="53">
        <v>10</v>
      </c>
      <c r="L39" s="54">
        <v>15</v>
      </c>
      <c r="M39" s="55"/>
      <c r="N39" s="56">
        <f>K39*L39</f>
        <v>150</v>
      </c>
    </row>
    <row r="40" spans="1:21" x14ac:dyDescent="0.2">
      <c r="A40" s="51"/>
      <c r="B40" s="52"/>
      <c r="C40" s="228"/>
      <c r="D40" s="228"/>
      <c r="E40" s="228"/>
      <c r="F40" s="228"/>
      <c r="G40" s="228"/>
      <c r="H40" s="228"/>
      <c r="I40" s="228"/>
      <c r="J40" s="228"/>
      <c r="K40" s="53"/>
      <c r="L40" s="54"/>
      <c r="M40" s="55"/>
      <c r="N40" s="56"/>
    </row>
    <row r="41" spans="1:21" x14ac:dyDescent="0.2">
      <c r="A41" s="51"/>
      <c r="B41" s="52"/>
      <c r="C41" s="228"/>
      <c r="D41" s="228"/>
      <c r="E41" s="228"/>
      <c r="F41" s="228"/>
      <c r="G41" s="228"/>
      <c r="H41" s="228"/>
      <c r="I41" s="228"/>
      <c r="J41" s="228"/>
      <c r="K41" s="53"/>
      <c r="L41" s="54"/>
      <c r="M41" s="55"/>
      <c r="N41" s="56"/>
    </row>
    <row r="42" spans="1:21" x14ac:dyDescent="0.2">
      <c r="A42" s="51"/>
      <c r="B42" s="52"/>
      <c r="C42" s="228"/>
      <c r="D42" s="228"/>
      <c r="E42" s="228"/>
      <c r="F42" s="228"/>
      <c r="G42" s="228"/>
      <c r="H42" s="228"/>
      <c r="I42" s="228"/>
      <c r="J42" s="228"/>
      <c r="K42" s="53"/>
      <c r="L42" s="54"/>
      <c r="M42" s="55"/>
      <c r="N42" s="56"/>
    </row>
    <row r="43" spans="1:21" x14ac:dyDescent="0.2">
      <c r="A43" s="51"/>
      <c r="B43" s="52"/>
      <c r="C43" s="228"/>
      <c r="D43" s="228"/>
      <c r="E43" s="228"/>
      <c r="F43" s="228"/>
      <c r="G43" s="228"/>
      <c r="H43" s="228"/>
      <c r="I43" s="228"/>
      <c r="J43" s="228"/>
      <c r="K43" s="53"/>
      <c r="L43" s="54"/>
      <c r="M43" s="55"/>
      <c r="N43" s="56"/>
    </row>
    <row r="44" spans="1:21" x14ac:dyDescent="0.2">
      <c r="A44" s="51"/>
      <c r="B44" s="52"/>
      <c r="C44" s="228"/>
      <c r="D44" s="228"/>
      <c r="E44" s="228"/>
      <c r="F44" s="228"/>
      <c r="G44" s="228"/>
      <c r="H44" s="228"/>
      <c r="I44" s="228"/>
      <c r="J44" s="228"/>
      <c r="K44" s="53"/>
      <c r="L44" s="54"/>
      <c r="M44" s="55"/>
      <c r="N44" s="56"/>
    </row>
    <row r="45" spans="1:21" x14ac:dyDescent="0.2">
      <c r="A45" s="51"/>
      <c r="B45" s="52"/>
      <c r="C45" s="228"/>
      <c r="D45" s="228"/>
      <c r="E45" s="228"/>
      <c r="F45" s="228"/>
      <c r="G45" s="228"/>
      <c r="H45" s="228"/>
      <c r="I45" s="228"/>
      <c r="J45" s="228"/>
      <c r="K45" s="53"/>
      <c r="L45" s="54"/>
      <c r="M45" s="55"/>
      <c r="N45" s="56"/>
    </row>
    <row r="46" spans="1:21" x14ac:dyDescent="0.2">
      <c r="A46" s="51"/>
      <c r="B46" s="52"/>
      <c r="C46" s="228"/>
      <c r="D46" s="228"/>
      <c r="E46" s="228"/>
      <c r="F46" s="228"/>
      <c r="G46" s="228"/>
      <c r="H46" s="228"/>
      <c r="I46" s="228"/>
      <c r="J46" s="228"/>
      <c r="K46" s="53"/>
      <c r="L46" s="54"/>
      <c r="M46" s="55"/>
      <c r="N46" s="56"/>
    </row>
    <row r="47" spans="1:21" x14ac:dyDescent="0.2">
      <c r="A47" s="51"/>
      <c r="B47" s="52"/>
      <c r="C47" s="228"/>
      <c r="D47" s="228"/>
      <c r="E47" s="228"/>
      <c r="F47" s="228"/>
      <c r="G47" s="228"/>
      <c r="H47" s="228"/>
      <c r="I47" s="228"/>
      <c r="J47" s="228"/>
      <c r="K47" s="53"/>
      <c r="L47" s="54"/>
      <c r="M47" s="55"/>
      <c r="N47" s="56"/>
    </row>
    <row r="48" spans="1:21" x14ac:dyDescent="0.2">
      <c r="A48" s="51"/>
      <c r="B48" s="52"/>
      <c r="C48" s="228"/>
      <c r="D48" s="228"/>
      <c r="E48" s="228"/>
      <c r="F48" s="228"/>
      <c r="G48" s="228"/>
      <c r="H48" s="228"/>
      <c r="I48" s="228"/>
      <c r="J48" s="228"/>
      <c r="K48" s="53"/>
      <c r="L48" s="54"/>
      <c r="M48" s="55"/>
      <c r="N48" s="56"/>
    </row>
    <row r="49" spans="1:17" x14ac:dyDescent="0.2">
      <c r="A49" s="51"/>
      <c r="B49" s="52"/>
      <c r="C49" s="228"/>
      <c r="D49" s="228"/>
      <c r="E49" s="228"/>
      <c r="F49" s="228"/>
      <c r="G49" s="228"/>
      <c r="H49" s="228"/>
      <c r="I49" s="228"/>
      <c r="J49" s="228"/>
      <c r="K49" s="53"/>
      <c r="L49" s="54"/>
      <c r="M49" s="55"/>
      <c r="N49" s="56"/>
    </row>
    <row r="50" spans="1:17" x14ac:dyDescent="0.2">
      <c r="A50" s="51"/>
      <c r="B50" s="52"/>
      <c r="C50" s="228"/>
      <c r="D50" s="228"/>
      <c r="E50" s="228"/>
      <c r="F50" s="228"/>
      <c r="G50" s="228"/>
      <c r="H50" s="228"/>
      <c r="I50" s="228"/>
      <c r="J50" s="228"/>
      <c r="K50" s="53"/>
      <c r="L50" s="54"/>
      <c r="M50" s="55"/>
      <c r="N50" s="56"/>
    </row>
    <row r="51" spans="1:17" x14ac:dyDescent="0.2">
      <c r="A51" s="51"/>
      <c r="B51" s="52"/>
      <c r="C51" s="228"/>
      <c r="D51" s="228"/>
      <c r="E51" s="228"/>
      <c r="F51" s="228"/>
      <c r="G51" s="228"/>
      <c r="H51" s="228"/>
      <c r="I51" s="228"/>
      <c r="J51" s="228"/>
      <c r="K51" s="53"/>
      <c r="L51" s="54"/>
      <c r="M51" s="55"/>
      <c r="N51" s="56"/>
    </row>
    <row r="52" spans="1:17" x14ac:dyDescent="0.2">
      <c r="A52" s="51"/>
      <c r="B52" s="52"/>
      <c r="C52" s="228"/>
      <c r="D52" s="228"/>
      <c r="E52" s="228"/>
      <c r="F52" s="228"/>
      <c r="G52" s="228"/>
      <c r="H52" s="228"/>
      <c r="I52" s="228"/>
      <c r="J52" s="228"/>
      <c r="K52" s="53"/>
      <c r="L52" s="54"/>
      <c r="M52" s="55"/>
      <c r="N52" s="56"/>
    </row>
    <row r="53" spans="1:17" x14ac:dyDescent="0.2">
      <c r="A53" s="51"/>
      <c r="B53" s="52"/>
      <c r="C53" s="228"/>
      <c r="D53" s="228"/>
      <c r="E53" s="228"/>
      <c r="F53" s="228"/>
      <c r="G53" s="228"/>
      <c r="H53" s="228"/>
      <c r="I53" s="228"/>
      <c r="J53" s="228"/>
      <c r="K53" s="53"/>
      <c r="L53" s="54"/>
      <c r="M53" s="55"/>
      <c r="N53" s="56"/>
    </row>
    <row r="54" spans="1:17" x14ac:dyDescent="0.2">
      <c r="A54" s="57"/>
      <c r="B54" s="58"/>
      <c r="C54" s="235"/>
      <c r="D54" s="235"/>
      <c r="E54" s="235"/>
      <c r="F54" s="235"/>
      <c r="G54" s="235"/>
      <c r="H54" s="235"/>
      <c r="I54" s="235"/>
      <c r="J54" s="235"/>
      <c r="K54" s="59"/>
      <c r="L54" s="60"/>
      <c r="M54" s="61"/>
      <c r="N54" s="62"/>
    </row>
    <row r="55" spans="1:17" s="34" customFormat="1" ht="5.0999999999999996" customHeight="1" x14ac:dyDescent="0.2">
      <c r="A55" s="24"/>
      <c r="B55" s="24"/>
      <c r="C55" s="25"/>
      <c r="D55" s="26"/>
      <c r="E55" s="26"/>
      <c r="F55" s="26"/>
      <c r="G55" s="26"/>
      <c r="H55" s="26"/>
      <c r="I55" s="26"/>
      <c r="J55" s="26"/>
    </row>
    <row r="56" spans="1:17" s="34" customFormat="1" ht="13.7" customHeight="1" x14ac:dyDescent="0.2">
      <c r="A56" s="181" t="s">
        <v>36</v>
      </c>
      <c r="B56" s="182"/>
      <c r="C56" s="182"/>
      <c r="D56" s="182"/>
      <c r="E56" s="182"/>
      <c r="F56" s="182"/>
      <c r="G56" s="182"/>
      <c r="H56" s="183"/>
      <c r="I56" s="13"/>
      <c r="J56" s="28" t="s">
        <v>9</v>
      </c>
      <c r="M56" s="34" t="str">
        <f>IF(ISBLANK($J56),"",Settings!$B$29)</f>
        <v>$</v>
      </c>
      <c r="N56" s="108">
        <f>SUM(N38:N54)</f>
        <v>200</v>
      </c>
      <c r="P56" s="112" t="s">
        <v>97</v>
      </c>
      <c r="Q56" s="20" t="s">
        <v>98</v>
      </c>
    </row>
    <row r="57" spans="1:17" s="34" customFormat="1" x14ac:dyDescent="0.2">
      <c r="A57" s="222"/>
      <c r="B57" s="223"/>
      <c r="C57" s="223"/>
      <c r="D57" s="223"/>
      <c r="E57" s="223"/>
      <c r="F57" s="223"/>
      <c r="G57" s="223"/>
      <c r="H57" s="224"/>
      <c r="I57" s="13"/>
      <c r="J57" s="27" t="str">
        <f>"Subject to "&amp;Settings!$B$27</f>
        <v>Subject to Sales Tax</v>
      </c>
      <c r="L57" s="45"/>
      <c r="M57" s="45" t="str">
        <f>IF(ISBLANK($J57),"",Settings!$B$29)</f>
        <v>$</v>
      </c>
      <c r="N57" s="42">
        <f>SUMIF(M38:M54,"v",N38:N54)</f>
        <v>50</v>
      </c>
      <c r="P57" s="110"/>
    </row>
    <row r="58" spans="1:17" s="34" customFormat="1" x14ac:dyDescent="0.2">
      <c r="A58" s="222"/>
      <c r="B58" s="223"/>
      <c r="C58" s="223"/>
      <c r="D58" s="223"/>
      <c r="E58" s="223"/>
      <c r="F58" s="223"/>
      <c r="G58" s="223"/>
      <c r="H58" s="224"/>
      <c r="I58" s="13"/>
      <c r="J58" s="27" t="str">
        <f>Settings!$B$27&amp;" Rate"</f>
        <v>Sales Tax Rate</v>
      </c>
      <c r="L58" s="45"/>
      <c r="M58" s="204">
        <v>0.1</v>
      </c>
      <c r="N58" s="205"/>
      <c r="P58" s="110" t="s">
        <v>97</v>
      </c>
      <c r="Q58" s="111" t="s">
        <v>99</v>
      </c>
    </row>
    <row r="59" spans="1:17" s="34" customFormat="1" x14ac:dyDescent="0.2">
      <c r="A59" s="222"/>
      <c r="B59" s="223"/>
      <c r="C59" s="223"/>
      <c r="D59" s="223"/>
      <c r="E59" s="223"/>
      <c r="F59" s="223"/>
      <c r="G59" s="223"/>
      <c r="H59" s="224"/>
      <c r="I59" s="13"/>
      <c r="J59" s="27" t="str">
        <f>Settings!$B$27</f>
        <v>Sales Tax</v>
      </c>
      <c r="L59" s="45"/>
      <c r="M59" s="45" t="str">
        <f>IF(ISBLANK($J59),"",Settings!$B$29)</f>
        <v>$</v>
      </c>
      <c r="N59" s="43">
        <f>N57*M58</f>
        <v>5</v>
      </c>
    </row>
    <row r="60" spans="1:17" s="34" customFormat="1" x14ac:dyDescent="0.2">
      <c r="A60" s="222"/>
      <c r="B60" s="223"/>
      <c r="C60" s="223"/>
      <c r="D60" s="223"/>
      <c r="E60" s="223"/>
      <c r="F60" s="223"/>
      <c r="G60" s="223"/>
      <c r="H60" s="224"/>
      <c r="I60" s="13"/>
      <c r="J60" s="27" t="s">
        <v>93</v>
      </c>
      <c r="M60" s="81" t="str">
        <f>IF(ISBLANK($J60),"",Settings!$B$29)</f>
        <v>$</v>
      </c>
      <c r="N60" s="82">
        <v>10</v>
      </c>
      <c r="P60" s="110" t="s">
        <v>97</v>
      </c>
      <c r="Q60" s="111" t="s">
        <v>100</v>
      </c>
    </row>
    <row r="61" spans="1:17" s="34" customFormat="1" x14ac:dyDescent="0.2">
      <c r="A61" s="222"/>
      <c r="B61" s="223"/>
      <c r="C61" s="223"/>
      <c r="D61" s="223"/>
      <c r="E61" s="223"/>
      <c r="F61" s="223"/>
      <c r="G61" s="223"/>
      <c r="H61" s="224"/>
      <c r="I61" s="13"/>
      <c r="J61" s="27" t="s">
        <v>35</v>
      </c>
      <c r="M61" s="81" t="str">
        <f>IF(ISBLANK($J61),"",Settings!$B$29)</f>
        <v>$</v>
      </c>
      <c r="N61" s="82">
        <v>0</v>
      </c>
      <c r="P61" s="110" t="s">
        <v>97</v>
      </c>
      <c r="Q61" s="111" t="s">
        <v>101</v>
      </c>
    </row>
    <row r="62" spans="1:17" s="34" customFormat="1" x14ac:dyDescent="0.2">
      <c r="A62" s="222"/>
      <c r="B62" s="223"/>
      <c r="C62" s="223"/>
      <c r="D62" s="223"/>
      <c r="E62" s="223"/>
      <c r="F62" s="223"/>
      <c r="G62" s="223"/>
      <c r="H62" s="224"/>
      <c r="I62" s="13"/>
      <c r="J62" s="27" t="s">
        <v>103</v>
      </c>
      <c r="M62" s="81" t="str">
        <f>IF(ISBLANK($J62),"",Settings!$B$29)</f>
        <v>$</v>
      </c>
      <c r="N62" s="82">
        <v>0</v>
      </c>
      <c r="P62" s="110" t="s">
        <v>97</v>
      </c>
      <c r="Q62" s="6" t="s">
        <v>102</v>
      </c>
    </row>
    <row r="63" spans="1:17" s="34" customFormat="1" x14ac:dyDescent="0.2">
      <c r="A63" s="222"/>
      <c r="B63" s="223"/>
      <c r="C63" s="223"/>
      <c r="D63" s="223"/>
      <c r="E63" s="223"/>
      <c r="F63" s="223"/>
      <c r="G63" s="223"/>
      <c r="H63" s="224"/>
      <c r="I63" s="13"/>
      <c r="J63" s="27" t="s">
        <v>103</v>
      </c>
      <c r="M63" s="81" t="str">
        <f>IF(ISBLANK($J63),"",Settings!$B$29)</f>
        <v>$</v>
      </c>
      <c r="N63" s="82">
        <v>0</v>
      </c>
      <c r="P63" s="110" t="s">
        <v>97</v>
      </c>
      <c r="Q63" s="6" t="s">
        <v>102</v>
      </c>
    </row>
    <row r="64" spans="1:17" s="34" customFormat="1" ht="13.5" thickBot="1" x14ac:dyDescent="0.25">
      <c r="A64" s="222"/>
      <c r="B64" s="223"/>
      <c r="C64" s="223"/>
      <c r="D64" s="223"/>
      <c r="E64" s="223"/>
      <c r="F64" s="223"/>
      <c r="G64" s="223"/>
      <c r="H64" s="224"/>
      <c r="I64" s="13"/>
      <c r="J64" s="27" t="s">
        <v>103</v>
      </c>
      <c r="M64" s="84" t="str">
        <f>IF(ISBLANK($J64),"",Settings!$B$29)</f>
        <v>$</v>
      </c>
      <c r="N64" s="85">
        <v>0</v>
      </c>
      <c r="P64" s="110" t="s">
        <v>97</v>
      </c>
      <c r="Q64" s="6" t="s">
        <v>102</v>
      </c>
    </row>
    <row r="65" spans="1:14" ht="13.5" thickTop="1" x14ac:dyDescent="0.2">
      <c r="A65" s="225"/>
      <c r="B65" s="226"/>
      <c r="C65" s="226"/>
      <c r="D65" s="226"/>
      <c r="E65" s="226"/>
      <c r="F65" s="226"/>
      <c r="G65" s="226"/>
      <c r="H65" s="227"/>
      <c r="I65" s="13"/>
      <c r="J65" s="102" t="s">
        <v>10</v>
      </c>
      <c r="K65" s="99"/>
      <c r="L65" s="87"/>
      <c r="M65" s="100" t="str">
        <f>IF(ISBLANK($J65),"",Settings!$B$29)</f>
        <v>$</v>
      </c>
      <c r="N65" s="101">
        <f>SUM(N56,N59,N60,N61,N62,N63,N64)</f>
        <v>215</v>
      </c>
    </row>
    <row r="66" spans="1:14" x14ac:dyDescent="0.2">
      <c r="A66" s="13"/>
      <c r="B66" s="13"/>
      <c r="C66" s="13"/>
      <c r="D66" s="13"/>
      <c r="E66" s="13"/>
      <c r="F66" s="13"/>
      <c r="G66" s="13"/>
      <c r="H66" s="13"/>
      <c r="I66" s="13"/>
      <c r="J66" s="13"/>
    </row>
    <row r="67" spans="1:14" x14ac:dyDescent="0.2">
      <c r="A67" s="163" t="s">
        <v>39</v>
      </c>
      <c r="B67" s="163"/>
      <c r="C67" s="163"/>
      <c r="D67" s="163"/>
      <c r="E67" s="163"/>
      <c r="F67" s="163"/>
      <c r="G67" s="163"/>
      <c r="H67" s="163"/>
      <c r="I67" s="163"/>
      <c r="J67" s="163"/>
      <c r="K67" s="163"/>
      <c r="L67" s="163"/>
      <c r="M67" s="163"/>
      <c r="N67" s="163"/>
    </row>
    <row r="68" spans="1:14" ht="7.5" customHeight="1" x14ac:dyDescent="0.2">
      <c r="A68" s="12"/>
      <c r="B68" s="12"/>
      <c r="C68" s="12"/>
      <c r="D68" s="12"/>
      <c r="E68" s="12"/>
      <c r="F68" s="12"/>
      <c r="G68" s="12"/>
      <c r="H68" s="12"/>
      <c r="I68" s="12"/>
      <c r="J68" s="12"/>
      <c r="K68" s="12"/>
    </row>
    <row r="69" spans="1:14" x14ac:dyDescent="0.2">
      <c r="A69" s="157" t="s">
        <v>40</v>
      </c>
      <c r="B69" s="158"/>
      <c r="C69" s="158"/>
      <c r="D69" s="158"/>
      <c r="E69" s="158"/>
      <c r="F69" s="159"/>
      <c r="G69" s="12"/>
      <c r="H69" s="12"/>
      <c r="I69" s="157" t="s">
        <v>41</v>
      </c>
      <c r="J69" s="158"/>
      <c r="K69" s="159"/>
    </row>
    <row r="70" spans="1:14" x14ac:dyDescent="0.2">
      <c r="A70" s="160"/>
      <c r="B70" s="161"/>
      <c r="C70" s="161"/>
      <c r="D70" s="161"/>
      <c r="E70" s="161"/>
      <c r="F70" s="162"/>
      <c r="I70" s="160"/>
      <c r="J70" s="161"/>
      <c r="K70" s="162"/>
    </row>
  </sheetData>
  <mergeCells count="93">
    <mergeCell ref="A63:H63"/>
    <mergeCell ref="Q21:U26"/>
    <mergeCell ref="Q30:U37"/>
    <mergeCell ref="Q29:U29"/>
    <mergeCell ref="C53:J53"/>
    <mergeCell ref="C54:J54"/>
    <mergeCell ref="A56:H56"/>
    <mergeCell ref="A57:H57"/>
    <mergeCell ref="C49:J49"/>
    <mergeCell ref="C50:J50"/>
    <mergeCell ref="M58:N58"/>
    <mergeCell ref="A58:H58"/>
    <mergeCell ref="A59:H59"/>
    <mergeCell ref="A60:H60"/>
    <mergeCell ref="A61:H61"/>
    <mergeCell ref="A62:H62"/>
    <mergeCell ref="C39:J39"/>
    <mergeCell ref="C40:J40"/>
    <mergeCell ref="C51:J51"/>
    <mergeCell ref="C52:J52"/>
    <mergeCell ref="C45:J45"/>
    <mergeCell ref="C46:J46"/>
    <mergeCell ref="C47:J47"/>
    <mergeCell ref="C48:J48"/>
    <mergeCell ref="A69:F70"/>
    <mergeCell ref="I69:K70"/>
    <mergeCell ref="A11:N11"/>
    <mergeCell ref="M14:N14"/>
    <mergeCell ref="M15:N15"/>
    <mergeCell ref="M16:N16"/>
    <mergeCell ref="M17:N17"/>
    <mergeCell ref="A64:H64"/>
    <mergeCell ref="A65:H65"/>
    <mergeCell ref="A67:N67"/>
    <mergeCell ref="C41:J41"/>
    <mergeCell ref="C42:J42"/>
    <mergeCell ref="C43:J43"/>
    <mergeCell ref="C44:J44"/>
    <mergeCell ref="C37:J37"/>
    <mergeCell ref="C38:J38"/>
    <mergeCell ref="A27:B27"/>
    <mergeCell ref="C27:G27"/>
    <mergeCell ref="K27:N27"/>
    <mergeCell ref="H33:J33"/>
    <mergeCell ref="H35:J35"/>
    <mergeCell ref="C35:G35"/>
    <mergeCell ref="A35:B35"/>
    <mergeCell ref="K35:N35"/>
    <mergeCell ref="A29:N29"/>
    <mergeCell ref="A31:B31"/>
    <mergeCell ref="C31:N31"/>
    <mergeCell ref="A33:B33"/>
    <mergeCell ref="C33:G33"/>
    <mergeCell ref="H27:J27"/>
    <mergeCell ref="K33:N33"/>
    <mergeCell ref="A28:B28"/>
    <mergeCell ref="C28:G28"/>
    <mergeCell ref="I28:J28"/>
    <mergeCell ref="K28:N28"/>
    <mergeCell ref="A26:B26"/>
    <mergeCell ref="C26:G26"/>
    <mergeCell ref="K26:N26"/>
    <mergeCell ref="A25:B25"/>
    <mergeCell ref="C25:G25"/>
    <mergeCell ref="K25:N25"/>
    <mergeCell ref="H25:J25"/>
    <mergeCell ref="H26:J26"/>
    <mergeCell ref="A24:B24"/>
    <mergeCell ref="C24:G24"/>
    <mergeCell ref="K24:N24"/>
    <mergeCell ref="A23:B23"/>
    <mergeCell ref="C23:G23"/>
    <mergeCell ref="K23:N23"/>
    <mergeCell ref="H23:J23"/>
    <mergeCell ref="H24:J24"/>
    <mergeCell ref="A20:N20"/>
    <mergeCell ref="A22:B22"/>
    <mergeCell ref="C22:G22"/>
    <mergeCell ref="K22:N22"/>
    <mergeCell ref="A17:D17"/>
    <mergeCell ref="F17:I17"/>
    <mergeCell ref="A18:D18"/>
    <mergeCell ref="F18:I18"/>
    <mergeCell ref="H22:J22"/>
    <mergeCell ref="A1:N9"/>
    <mergeCell ref="A16:D16"/>
    <mergeCell ref="F16:I16"/>
    <mergeCell ref="A13:D13"/>
    <mergeCell ref="F13:I13"/>
    <mergeCell ref="A14:D14"/>
    <mergeCell ref="F14:I14"/>
    <mergeCell ref="A15:D15"/>
    <mergeCell ref="F15:I15"/>
  </mergeCells>
  <phoneticPr fontId="18" type="noConversion"/>
  <conditionalFormatting sqref="A13:D13 F13:I13 A29:N29 A37:C37 K37:N37 A56">
    <cfRule type="expression" dxfId="9" priority="1" stopIfTrue="1">
      <formula>IF($O$2="No Color",TRUE,FALSE)</formula>
    </cfRule>
    <cfRule type="expression" dxfId="8" priority="2" stopIfTrue="1">
      <formula>IF($O$2="Red",TRUE,FALSE)</formula>
    </cfRule>
    <cfRule type="expression" dxfId="7" priority="3" stopIfTrue="1">
      <formula>IF($O$2="Green",TRUE,FALSE)</formula>
    </cfRule>
  </conditionalFormatting>
  <conditionalFormatting sqref="A11:N11">
    <cfRule type="expression" dxfId="6" priority="11" stopIfTrue="1">
      <formula>IF($O$2="No Color",TRUE,FALSE)</formula>
    </cfRule>
    <cfRule type="expression" dxfId="5" priority="12" stopIfTrue="1">
      <formula>IF($O$2="Red",TRUE,FALSE)</formula>
    </cfRule>
    <cfRule type="expression" dxfId="4" priority="13" stopIfTrue="1">
      <formula>IF($O$2="Green",TRUE,FALSE)</formula>
    </cfRule>
  </conditionalFormatting>
  <conditionalFormatting sqref="A20:N20">
    <cfRule type="expression" dxfId="3" priority="8" stopIfTrue="1">
      <formula>IF($O$2="No Color",TRUE,FALSE)</formula>
    </cfRule>
    <cfRule type="expression" dxfId="2" priority="9" stopIfTrue="1">
      <formula>IF($O$2="Red",TRUE,FALSE)</formula>
    </cfRule>
    <cfRule type="expression" dxfId="1" priority="10" stopIfTrue="1">
      <formula>IF($O$2="Green",TRUE,FALSE)</formula>
    </cfRule>
  </conditionalFormatting>
  <conditionalFormatting sqref="A38:N54">
    <cfRule type="expression" dxfId="0" priority="7" stopIfTrue="1">
      <formula>MOD(ROW(),2)=1</formula>
    </cfRule>
  </conditionalFormatting>
  <pageMargins left="0.35433070866141736" right="0.35433070866141736" top="0.19685039370078741" bottom="0.19685039370078741" header="0.31496062992125984" footer="0.31496062992125984"/>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Settings</vt:lpstr>
      <vt:lpstr>Pro Forma Invoice</vt:lpstr>
      <vt:lpstr>Pro Forma Invoice (Landscape)</vt:lpstr>
      <vt:lpstr>Pro Forma Invoice (Letterhead)</vt:lpstr>
      <vt:lpstr>'Pro Forma Invoice'!Print_Area</vt:lpstr>
      <vt:lpstr>'Pro Forma Invoice (Landscape)'!Print_Area</vt:lpstr>
      <vt:lpstr>'Pro Forma Invoice (Letterhead)'!Print_Area</vt:lpstr>
    </vt:vector>
  </TitlesOfParts>
  <Company>Sreadsheet123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Proforma Invoice</dc:title>
  <dc:creator>Spreadsheet123.com</dc:creator>
  <dc:description>© 2011 Spreadsheet123.com. All rights reserved.</dc:description>
  <cp:lastModifiedBy>Samrat pal</cp:lastModifiedBy>
  <cp:lastPrinted>2013-08-30T12:02:47Z</cp:lastPrinted>
  <dcterms:created xsi:type="dcterms:W3CDTF">2009-07-28T19:11:35Z</dcterms:created>
  <dcterms:modified xsi:type="dcterms:W3CDTF">2025-03-21T04:03:21Z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 2011 Spreadsheet123 Ltd</vt:lpwstr>
  </property>
  <property fmtid="{D5CDD505-2E9C-101B-9397-08002B2CF9AE}" pid="3" name="Version">
    <vt:lpwstr>PFI 1.01</vt:lpwstr>
  </property>
</Properties>
</file>