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C5BA50D-DE95-4281-A97A-08EA5178A2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ttings" sheetId="5" r:id="rId1"/>
    <sheet name="Sales Receipt" sheetId="1" r:id="rId2"/>
    <sheet name="Printable Sales Receipt" sheetId="4" r:id="rId3"/>
  </sheets>
  <definedNames>
    <definedName name="numbers">{"";"One";"Two";"Three";"Four";"Five";"Six";"Seven";"Eight";"Nine";"Ten";"Eleven";"Twelve";"Thirteen";"Fourteen";"Fifteen";"Sixteen";"Seventeen";"Eighteen";"Nineteen"}</definedName>
    <definedName name="_xlnm.Print_Area" localSheetId="2">'Printable Sales Receipt'!$A$1:$V$52</definedName>
    <definedName name="_xlnm.Print_Area" localSheetId="1">'Sales Receipt'!$A$1:$J$60</definedName>
    <definedName name="tens">{"";"";"Twenty";"Thirty";"Forty";"Fifty";"Sixty";"Seventy";"Eighty";"Ninety"}</definedName>
  </definedNames>
  <calcPr calcId="191029"/>
</workbook>
</file>

<file path=xl/calcChain.xml><?xml version="1.0" encoding="utf-8"?>
<calcChain xmlns="http://schemas.openxmlformats.org/spreadsheetml/2006/main">
  <c r="M2" i="4" l="1"/>
  <c r="M1" i="4"/>
  <c r="A2" i="4"/>
  <c r="A1" i="4"/>
  <c r="M52" i="4"/>
  <c r="M51" i="4"/>
  <c r="M50" i="4"/>
  <c r="A52" i="4"/>
  <c r="A51" i="4"/>
  <c r="A50" i="4"/>
  <c r="A47" i="1"/>
  <c r="T38" i="4"/>
  <c r="T37" i="4"/>
  <c r="H38" i="4"/>
  <c r="H37" i="4"/>
  <c r="G34" i="1"/>
  <c r="A59" i="1"/>
  <c r="K2" i="1"/>
  <c r="A58" i="1"/>
  <c r="A57" i="1"/>
  <c r="A56" i="1"/>
  <c r="A48" i="1"/>
  <c r="A49" i="1"/>
  <c r="G35" i="1"/>
  <c r="I30" i="1"/>
  <c r="I29" i="1"/>
  <c r="I18" i="1"/>
  <c r="I19" i="1"/>
  <c r="G55" i="1"/>
  <c r="G56" i="1"/>
  <c r="H56" i="1"/>
  <c r="I11" i="1"/>
  <c r="I12" i="1"/>
  <c r="I13" i="1"/>
  <c r="I14" i="1"/>
  <c r="I15" i="1"/>
  <c r="I16" i="1"/>
  <c r="I17" i="1"/>
  <c r="I20" i="1"/>
  <c r="I21" i="1"/>
  <c r="I22" i="1"/>
  <c r="I23" i="1"/>
  <c r="I24" i="1"/>
  <c r="I25" i="1"/>
  <c r="I26" i="1"/>
  <c r="I27" i="1"/>
  <c r="I28" i="1"/>
  <c r="J32" i="1"/>
  <c r="J35" i="1" s="1"/>
  <c r="I35" i="1" s="1"/>
  <c r="I33" i="1"/>
  <c r="A39" i="1"/>
  <c r="A40" i="1"/>
  <c r="A41" i="1"/>
  <c r="A2" i="1"/>
  <c r="A1" i="1"/>
  <c r="S46" i="4"/>
  <c r="A46" i="4"/>
  <c r="M46" i="4" s="1"/>
  <c r="S45" i="4"/>
  <c r="A45" i="4"/>
  <c r="M45" i="4" s="1"/>
  <c r="A44" i="4"/>
  <c r="M44" i="4"/>
  <c r="S43" i="4"/>
  <c r="J39" i="4"/>
  <c r="J38" i="4"/>
  <c r="O36" i="4"/>
  <c r="J35" i="4"/>
  <c r="B54" i="1"/>
  <c r="B53" i="1"/>
  <c r="B52" i="1"/>
  <c r="H55" i="1"/>
  <c r="H3" i="1"/>
  <c r="I32" i="1" l="1"/>
  <c r="J36" i="1"/>
  <c r="I36" i="1" l="1"/>
  <c r="J59" i="1"/>
  <c r="J58" i="1"/>
  <c r="I58" i="1" s="1"/>
  <c r="A43" i="1"/>
</calcChain>
</file>

<file path=xl/sharedStrings.xml><?xml version="1.0" encoding="utf-8"?>
<sst xmlns="http://schemas.openxmlformats.org/spreadsheetml/2006/main" count="118" uniqueCount="68">
  <si>
    <t>Sales Receipt</t>
  </si>
  <si>
    <t>Quantity</t>
  </si>
  <si>
    <t>Description</t>
  </si>
  <si>
    <t>Price</t>
  </si>
  <si>
    <t>Amount</t>
  </si>
  <si>
    <t>Product 1</t>
  </si>
  <si>
    <t>Product 2</t>
  </si>
  <si>
    <t>Maria Carter</t>
  </si>
  <si>
    <t>Sale made by:</t>
  </si>
  <si>
    <t>Cash</t>
  </si>
  <si>
    <t>Check</t>
  </si>
  <si>
    <t>Money Order</t>
  </si>
  <si>
    <t>[Address]</t>
  </si>
  <si>
    <t>Subtotal</t>
  </si>
  <si>
    <t>Total</t>
  </si>
  <si>
    <t>x</t>
  </si>
  <si>
    <t>Credit Card</t>
  </si>
  <si>
    <t>Date:</t>
  </si>
  <si>
    <t>Receipt No.</t>
  </si>
  <si>
    <t>Thanks for your business!</t>
  </si>
  <si>
    <t>Amount Received</t>
  </si>
  <si>
    <t>Name:</t>
  </si>
  <si>
    <t>Address:</t>
  </si>
  <si>
    <t>Sales Receipt Slip</t>
  </si>
  <si>
    <t>[Name of the person or a company]</t>
  </si>
  <si>
    <t>Code</t>
  </si>
  <si>
    <t>Discount</t>
  </si>
  <si>
    <t>Blue</t>
  </si>
  <si>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</si>
  <si>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</si>
  <si>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</si>
  <si>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</si>
  <si>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</si>
  <si>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</si>
  <si>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</si>
  <si>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</si>
  <si>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</si>
  <si>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</si>
  <si>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</si>
  <si>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</si>
  <si>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</si>
  <si>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</si>
  <si>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</si>
  <si>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</si>
  <si>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</si>
  <si>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</si>
  <si>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Tel.</t>
  </si>
  <si>
    <t>0-000-000-0000</t>
  </si>
  <si>
    <t>Fax</t>
  </si>
  <si>
    <t>E-mail</t>
  </si>
  <si>
    <t>info@yourcompanysite.com</t>
  </si>
  <si>
    <t>Website</t>
  </si>
  <si>
    <t>www.yourcompanysite.com</t>
  </si>
  <si>
    <t>Person/Department to contact</t>
  </si>
  <si>
    <t>John Doe</t>
  </si>
  <si>
    <t>Contact Tel. Number</t>
  </si>
  <si>
    <t>Country Specific Settings</t>
  </si>
  <si>
    <t>Select Relevant</t>
  </si>
  <si>
    <t>Sales Tax</t>
  </si>
  <si>
    <t>Currency Symbol</t>
  </si>
  <si>
    <t>$</t>
  </si>
  <si>
    <t>Color Scheme</t>
  </si>
  <si>
    <t>Design Picker</t>
  </si>
  <si>
    <t>Qty</t>
  </si>
  <si>
    <t>Receipt #</t>
  </si>
  <si>
    <t>Date</t>
  </si>
  <si>
    <t>WAYS OF SENDING AN INVOICE TO A CLIENT</t>
  </si>
  <si>
    <t>Do not send an Excel Sales Receipt file to your clients, use PDF converter/printer to create a PDF file, that can be sent to clients via email, alternative method is to print it and send by mail service.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</si>
</sst>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_(&quot;$&quot;* #,##0.00_);_(&quot;$&quot;* \(#,##0.00\);_(&quot;$&quot;* &quot;&quot;??_);_(@_)"/>
    <numFmt numFmtId="166" formatCode="0.0%"/>
    <numFmt numFmtId="167" formatCode="[$-409]mmmm\ d\,\ yyyy;@"/>
    <numFmt numFmtId="168" formatCode="%* #,##0.00_);"/>
  </numFmts>
  <fonts count="26" x14ac:knownFonts="1"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u/>
      <sz val="11"/>
      <color indexed="12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</font>
    <font>
      <sz val="9"/>
      <color indexed="8"/>
      <name val="Calibri"/>
      <family val="2"/>
    </font>
    <font>
      <sz val="10"/>
      <color indexed="8"/>
      <name val="Calibri"/>
      <family val="2"/>
    </font>
    <font>
      <sz val="8"/>
      <name val="Calibri"/>
      <family val="2"/>
    </font>
    <font>
      <b/>
      <sz val="24"/>
      <name val="Calibri"/>
      <family val="2"/>
    </font>
    <font>
      <b/>
      <sz val="24"/>
      <color indexed="18"/>
      <name val="Calibri"/>
      <family val="2"/>
    </font>
    <font>
      <b/>
      <sz val="12"/>
      <color indexed="55"/>
      <name val="Arial"/>
      <family val="2"/>
    </font>
    <font>
      <b/>
      <sz val="10"/>
      <color indexed="9"/>
      <name val="Calibri"/>
      <family val="2"/>
    </font>
    <font>
      <b/>
      <sz val="14"/>
      <color indexed="18"/>
      <name val="Calibri"/>
      <family val="2"/>
    </font>
    <font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7.5"/>
      <name val="Arial"/>
      <family val="2"/>
    </font>
    <font>
      <b/>
      <sz val="12"/>
      <name val="Arial"/>
      <family val="2"/>
    </font>
    <font>
      <sz val="28"/>
      <color indexed="18"/>
      <name val="Arial"/>
      <family val="2"/>
    </font>
    <font>
      <b/>
      <sz val="14"/>
      <color indexed="9"/>
      <name val="Arial"/>
      <family val="2"/>
    </font>
    <font>
      <sz val="10"/>
      <color indexed="23"/>
      <name val="Arial"/>
      <family val="2"/>
    </font>
    <font>
      <sz val="24"/>
      <name val="Arial"/>
      <family val="2"/>
    </font>
    <font>
      <sz val="10"/>
      <name val="Arial"/>
      <family val="2"/>
    </font>
    <font>
      <sz val="8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1"/>
        <bgColor indexed="64"/>
      </patternFill>
    </fill>
  </fills>
  <borders count="16">
    <border>
      <left/>
      <right/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/>
      <right/>
      <top style="thick">
        <color indexed="55"/>
      </top>
      <bottom/>
      <diagonal/>
    </border>
    <border>
      <left/>
      <right/>
      <top/>
      <bottom style="hair">
        <color indexed="18"/>
      </bottom>
      <diagonal/>
    </border>
    <border>
      <left/>
      <right/>
      <top/>
      <bottom style="thin">
        <color indexed="55"/>
      </bottom>
      <diagonal/>
    </border>
    <border>
      <left/>
      <right style="hair">
        <color indexed="55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9">
    <xf numFmtId="0" fontId="0" fillId="0" borderId="0" xfId="0"/>
    <xf numFmtId="0" fontId="9" fillId="0" borderId="0" xfId="0" applyFont="1" applyProtection="1">
      <protection hidden="1"/>
    </xf>
    <xf numFmtId="0" fontId="19" fillId="0" borderId="0" xfId="0" applyFont="1" applyAlignment="1" applyProtection="1">
      <alignment vertical="center"/>
      <protection locked="0"/>
    </xf>
    <xf numFmtId="0" fontId="11" fillId="0" borderId="0" xfId="0" applyFont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locked="0"/>
    </xf>
    <xf numFmtId="0" fontId="18" fillId="0" borderId="0" xfId="0" applyFont="1" applyAlignment="1" applyProtection="1">
      <alignment vertical="top"/>
      <protection locked="0"/>
    </xf>
    <xf numFmtId="0" fontId="4" fillId="0" borderId="0" xfId="0" applyFont="1" applyAlignment="1" applyProtection="1">
      <alignment horizontal="right" indent="1"/>
      <protection hidden="1"/>
    </xf>
    <xf numFmtId="0" fontId="0" fillId="0" borderId="0" xfId="0" applyProtection="1">
      <protection locked="0"/>
    </xf>
    <xf numFmtId="0" fontId="0" fillId="0" borderId="0" xfId="0" applyAlignment="1" applyProtection="1">
      <alignment horizontal="right"/>
      <protection hidden="1"/>
    </xf>
    <xf numFmtId="0" fontId="7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44" fontId="15" fillId="0" borderId="0" xfId="0" applyNumberFormat="1" applyFont="1" applyProtection="1">
      <protection hidden="1"/>
    </xf>
    <xf numFmtId="0" fontId="15" fillId="0" borderId="0" xfId="0" applyFont="1" applyAlignment="1" applyProtection="1">
      <alignment horizontal="right" indent="1"/>
      <protection hidden="1"/>
    </xf>
    <xf numFmtId="0" fontId="4" fillId="0" borderId="0" xfId="0" applyFo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14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20" fillId="0" borderId="0" xfId="0" applyFont="1"/>
    <xf numFmtId="0" fontId="21" fillId="2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21" fillId="2" borderId="0" xfId="0" applyFont="1" applyFill="1" applyAlignment="1">
      <alignment horizontal="left" vertical="center"/>
    </xf>
    <xf numFmtId="0" fontId="21" fillId="2" borderId="0" xfId="0" applyFont="1" applyFill="1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7" fillId="0" borderId="0" xfId="0" applyFont="1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23" fillId="0" borderId="0" xfId="0" applyFont="1" applyAlignment="1" applyProtection="1">
      <alignment vertical="center"/>
      <protection locked="0"/>
    </xf>
    <xf numFmtId="0" fontId="17" fillId="0" borderId="0" xfId="0" applyFont="1" applyAlignment="1" applyProtection="1">
      <alignment horizontal="left" vertical="center" indent="1"/>
      <protection locked="0"/>
    </xf>
    <xf numFmtId="164" fontId="7" fillId="0" borderId="0" xfId="0" applyNumberFormat="1" applyFont="1" applyAlignment="1" applyProtection="1">
      <alignment vertical="center"/>
      <protection locked="0"/>
    </xf>
    <xf numFmtId="0" fontId="7" fillId="0" borderId="8" xfId="0" applyFont="1" applyBorder="1" applyAlignment="1" applyProtection="1">
      <alignment vertical="center"/>
      <protection locked="0"/>
    </xf>
    <xf numFmtId="164" fontId="7" fillId="0" borderId="8" xfId="0" applyNumberFormat="1" applyFont="1" applyBorder="1" applyAlignment="1" applyProtection="1">
      <alignment vertical="center"/>
      <protection locked="0"/>
    </xf>
    <xf numFmtId="0" fontId="7" fillId="0" borderId="9" xfId="0" applyFont="1" applyBorder="1" applyAlignment="1" applyProtection="1">
      <alignment vertical="center"/>
      <protection locked="0"/>
    </xf>
    <xf numFmtId="164" fontId="7" fillId="0" borderId="9" xfId="0" applyNumberFormat="1" applyFont="1" applyBorder="1" applyAlignment="1" applyProtection="1">
      <alignment vertical="center"/>
      <protection locked="0"/>
    </xf>
    <xf numFmtId="0" fontId="12" fillId="3" borderId="7" xfId="0" applyFont="1" applyFill="1" applyBorder="1" applyAlignment="1" applyProtection="1">
      <alignment horizontal="center" vertical="center"/>
      <protection hidden="1"/>
    </xf>
    <xf numFmtId="0" fontId="12" fillId="3" borderId="7" xfId="0" applyFont="1" applyFill="1" applyBorder="1" applyAlignment="1" applyProtection="1">
      <alignment horizontal="left" vertical="center" indent="1"/>
      <protection hidden="1"/>
    </xf>
    <xf numFmtId="0" fontId="7" fillId="0" borderId="8" xfId="0" applyFont="1" applyBorder="1" applyAlignment="1" applyProtection="1">
      <alignment horizontal="left" vertical="center" indent="1"/>
      <protection locked="0"/>
    </xf>
    <xf numFmtId="0" fontId="7" fillId="0" borderId="9" xfId="0" applyFont="1" applyBorder="1" applyAlignment="1" applyProtection="1">
      <alignment horizontal="left" vertical="center" indent="1"/>
      <protection locked="0"/>
    </xf>
    <xf numFmtId="0" fontId="7" fillId="0" borderId="0" xfId="0" applyFont="1" applyAlignment="1" applyProtection="1">
      <alignment horizontal="left" vertical="center" indent="1"/>
      <protection locked="0"/>
    </xf>
    <xf numFmtId="164" fontId="7" fillId="0" borderId="0" xfId="0" applyNumberFormat="1" applyFont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vertical="center"/>
      <protection hidden="1"/>
    </xf>
    <xf numFmtId="0" fontId="14" fillId="0" borderId="1" xfId="0" applyFont="1" applyBorder="1" applyAlignment="1" applyProtection="1">
      <alignment vertical="center"/>
      <protection hidden="1"/>
    </xf>
    <xf numFmtId="0" fontId="15" fillId="0" borderId="0" xfId="0" applyFont="1" applyAlignment="1" applyProtection="1">
      <alignment vertical="center"/>
      <protection hidden="1"/>
    </xf>
    <xf numFmtId="164" fontId="14" fillId="0" borderId="0" xfId="0" applyNumberFormat="1" applyFont="1" applyAlignment="1" applyProtection="1">
      <alignment vertical="center"/>
      <protection hidden="1"/>
    </xf>
    <xf numFmtId="164" fontId="14" fillId="0" borderId="2" xfId="0" applyNumberFormat="1" applyFont="1" applyBorder="1" applyAlignment="1" applyProtection="1">
      <alignment vertical="center"/>
      <protection locked="0"/>
    </xf>
    <xf numFmtId="0" fontId="16" fillId="0" borderId="10" xfId="0" applyFont="1" applyBorder="1" applyAlignment="1" applyProtection="1">
      <alignment vertical="center"/>
      <protection hidden="1"/>
    </xf>
    <xf numFmtId="164" fontId="16" fillId="0" borderId="10" xfId="0" applyNumberFormat="1" applyFont="1" applyBorder="1" applyAlignment="1" applyProtection="1">
      <alignment vertical="center"/>
      <protection hidden="1"/>
    </xf>
    <xf numFmtId="0" fontId="4" fillId="0" borderId="0" xfId="0" applyFont="1" applyAlignment="1" applyProtection="1">
      <alignment horizontal="right" vertical="center" indent="1"/>
      <protection hidden="1"/>
    </xf>
    <xf numFmtId="0" fontId="25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13" fillId="0" borderId="0" xfId="0" applyFont="1" applyAlignment="1" applyProtection="1">
      <alignment horizontal="right"/>
      <protection hidden="1"/>
    </xf>
    <xf numFmtId="0" fontId="15" fillId="0" borderId="1" xfId="0" applyFont="1" applyBorder="1" applyAlignment="1" applyProtection="1">
      <alignment vertical="center"/>
      <protection hidden="1"/>
    </xf>
    <xf numFmtId="0" fontId="15" fillId="0" borderId="5" xfId="0" applyFont="1" applyBorder="1" applyAlignment="1" applyProtection="1">
      <alignment vertical="center"/>
      <protection hidden="1"/>
    </xf>
    <xf numFmtId="0" fontId="15" fillId="0" borderId="5" xfId="0" applyFont="1" applyBorder="1" applyAlignment="1" applyProtection="1">
      <alignment horizontal="right" vertical="center" indent="1"/>
      <protection hidden="1"/>
    </xf>
    <xf numFmtId="0" fontId="16" fillId="0" borderId="5" xfId="0" applyFont="1" applyBorder="1" applyAlignment="1" applyProtection="1">
      <alignment vertical="center"/>
      <protection hidden="1"/>
    </xf>
    <xf numFmtId="164" fontId="16" fillId="0" borderId="2" xfId="0" applyNumberFormat="1" applyFont="1" applyBorder="1" applyAlignment="1" applyProtection="1">
      <alignment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17" fillId="0" borderId="0" xfId="0" applyFont="1" applyProtection="1">
      <protection hidden="1"/>
    </xf>
    <xf numFmtId="0" fontId="18" fillId="0" borderId="0" xfId="0" applyFont="1" applyAlignment="1" applyProtection="1">
      <alignment vertical="top"/>
      <protection hidden="1"/>
    </xf>
    <xf numFmtId="0" fontId="6" fillId="0" borderId="8" xfId="0" applyFont="1" applyBorder="1" applyAlignment="1" applyProtection="1">
      <alignment horizontal="left"/>
      <protection hidden="1"/>
    </xf>
    <xf numFmtId="0" fontId="6" fillId="0" borderId="8" xfId="0" applyFont="1" applyBorder="1" applyProtection="1">
      <protection hidden="1"/>
    </xf>
    <xf numFmtId="165" fontId="6" fillId="0" borderId="8" xfId="0" applyNumberFormat="1" applyFont="1" applyBorder="1" applyProtection="1">
      <protection hidden="1"/>
    </xf>
    <xf numFmtId="44" fontId="6" fillId="0" borderId="8" xfId="0" applyNumberFormat="1" applyFont="1" applyBorder="1" applyProtection="1">
      <protection hidden="1"/>
    </xf>
    <xf numFmtId="0" fontId="6" fillId="0" borderId="9" xfId="0" applyFont="1" applyBorder="1" applyAlignment="1" applyProtection="1">
      <alignment horizontal="left"/>
      <protection hidden="1"/>
    </xf>
    <xf numFmtId="0" fontId="6" fillId="0" borderId="9" xfId="0" applyFont="1" applyBorder="1" applyProtection="1">
      <protection hidden="1"/>
    </xf>
    <xf numFmtId="165" fontId="6" fillId="0" borderId="9" xfId="0" applyNumberFormat="1" applyFont="1" applyBorder="1" applyProtection="1">
      <protection hidden="1"/>
    </xf>
    <xf numFmtId="44" fontId="14" fillId="0" borderId="3" xfId="0" applyNumberFormat="1" applyFont="1" applyBorder="1" applyProtection="1">
      <protection hidden="1"/>
    </xf>
    <xf numFmtId="166" fontId="14" fillId="0" borderId="3" xfId="0" applyNumberFormat="1" applyFont="1" applyBorder="1" applyAlignment="1" applyProtection="1">
      <alignment horizontal="right"/>
      <protection hidden="1"/>
    </xf>
    <xf numFmtId="44" fontId="15" fillId="0" borderId="3" xfId="0" applyNumberFormat="1" applyFont="1" applyBorder="1" applyProtection="1">
      <protection hidden="1"/>
    </xf>
    <xf numFmtId="0" fontId="5" fillId="0" borderId="3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left" vertical="center" indent="1"/>
    </xf>
    <xf numFmtId="0" fontId="7" fillId="0" borderId="0" xfId="0" applyFont="1" applyAlignment="1" applyProtection="1">
      <alignment vertical="center"/>
      <protection hidden="1"/>
    </xf>
    <xf numFmtId="0" fontId="15" fillId="0" borderId="0" xfId="0" applyFont="1" applyAlignment="1" applyProtection="1">
      <alignment horizontal="left" indent="1"/>
      <protection hidden="1"/>
    </xf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21" fillId="2" borderId="0" xfId="0" applyFont="1" applyFill="1" applyAlignment="1">
      <alignment horizontal="left" vertical="center"/>
    </xf>
    <xf numFmtId="0" fontId="22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left" vertical="center" indent="1"/>
    </xf>
    <xf numFmtId="49" fontId="0" fillId="0" borderId="2" xfId="0" applyNumberFormat="1" applyBorder="1" applyAlignment="1">
      <alignment horizontal="left" vertical="center" indent="1"/>
    </xf>
    <xf numFmtId="49" fontId="3" fillId="0" borderId="1" xfId="1" applyNumberFormat="1" applyBorder="1" applyAlignment="1" applyProtection="1">
      <alignment horizontal="left" vertical="center" indent="1"/>
    </xf>
    <xf numFmtId="0" fontId="14" fillId="0" borderId="0" xfId="0" applyFont="1" applyAlignment="1" applyProtection="1">
      <alignment horizontal="left" indent="1"/>
      <protection hidden="1"/>
    </xf>
    <xf numFmtId="0" fontId="7" fillId="0" borderId="8" xfId="0" applyFont="1" applyBorder="1" applyAlignment="1" applyProtection="1">
      <alignment horizontal="left" vertical="center" indent="1"/>
      <protection locked="0"/>
    </xf>
    <xf numFmtId="0" fontId="7" fillId="0" borderId="9" xfId="0" applyFont="1" applyBorder="1" applyAlignment="1" applyProtection="1">
      <alignment horizontal="left" vertical="center" indent="1"/>
      <protection locked="0"/>
    </xf>
    <xf numFmtId="164" fontId="7" fillId="0" borderId="8" xfId="0" applyNumberFormat="1" applyFont="1" applyBorder="1" applyAlignment="1" applyProtection="1">
      <alignment horizontal="center" vertical="center"/>
      <protection hidden="1"/>
    </xf>
    <xf numFmtId="167" fontId="0" fillId="0" borderId="0" xfId="0" applyNumberFormat="1" applyAlignment="1" applyProtection="1">
      <alignment horizontal="left" vertical="center" indent="1"/>
      <protection hidden="1"/>
    </xf>
    <xf numFmtId="0" fontId="0" fillId="0" borderId="0" xfId="0" applyAlignment="1" applyProtection="1">
      <alignment horizontal="left" vertical="center" indent="1"/>
      <protection hidden="1"/>
    </xf>
    <xf numFmtId="0" fontId="15" fillId="0" borderId="0" xfId="0" applyFont="1" applyAlignment="1" applyProtection="1">
      <alignment horizontal="center"/>
      <protection hidden="1"/>
    </xf>
    <xf numFmtId="10" fontId="14" fillId="0" borderId="0" xfId="0" applyNumberFormat="1" applyFont="1" applyAlignment="1" applyProtection="1">
      <alignment horizontal="left" indent="1"/>
      <protection hidden="1"/>
    </xf>
    <xf numFmtId="0" fontId="0" fillId="0" borderId="6" xfId="0" applyBorder="1" applyAlignment="1" applyProtection="1">
      <alignment horizontal="left" vertical="center" indent="1"/>
      <protection hidden="1"/>
    </xf>
    <xf numFmtId="0" fontId="7" fillId="0" borderId="0" xfId="0" applyFont="1" applyAlignment="1" applyProtection="1">
      <alignment horizontal="right" vertical="center" indent="1"/>
      <protection hidden="1"/>
    </xf>
    <xf numFmtId="0" fontId="16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12" fillId="3" borderId="7" xfId="0" applyFont="1" applyFill="1" applyBorder="1" applyAlignment="1" applyProtection="1">
      <alignment horizontal="left" vertical="center" indent="1"/>
      <protection hidden="1"/>
    </xf>
    <xf numFmtId="0" fontId="6" fillId="0" borderId="11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0" fillId="0" borderId="0" xfId="0" applyFont="1" applyAlignment="1" applyProtection="1">
      <alignment horizontal="right"/>
      <protection hidden="1"/>
    </xf>
    <xf numFmtId="0" fontId="12" fillId="3" borderId="7" xfId="0" applyFont="1" applyFill="1" applyBorder="1" applyAlignment="1" applyProtection="1">
      <alignment horizontal="center" vertical="center"/>
      <protection hidden="1"/>
    </xf>
    <xf numFmtId="167" fontId="0" fillId="0" borderId="1" xfId="0" applyNumberFormat="1" applyBorder="1" applyAlignment="1" applyProtection="1">
      <alignment horizontal="center"/>
      <protection locked="0"/>
    </xf>
    <xf numFmtId="167" fontId="0" fillId="0" borderId="5" xfId="0" applyNumberFormat="1" applyBorder="1" applyAlignment="1" applyProtection="1">
      <alignment horizontal="center"/>
      <protection locked="0"/>
    </xf>
    <xf numFmtId="167" fontId="0" fillId="0" borderId="2" xfId="0" applyNumberForma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2" fillId="4" borderId="15" xfId="0" applyFont="1" applyFill="1" applyBorder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wrapText="1" indent="1"/>
    </xf>
    <xf numFmtId="0" fontId="7" fillId="0" borderId="0" xfId="0" applyFont="1" applyAlignment="1" applyProtection="1">
      <alignment horizontal="left" vertical="center" indent="1"/>
      <protection locked="0"/>
    </xf>
    <xf numFmtId="0" fontId="4" fillId="0" borderId="0" xfId="0" applyFont="1" applyAlignment="1" applyProtection="1">
      <alignment horizontal="right" vertical="center" wrapText="1" indent="1"/>
      <protection hidden="1"/>
    </xf>
    <xf numFmtId="0" fontId="0" fillId="0" borderId="1" xfId="0" applyBorder="1" applyAlignment="1" applyProtection="1">
      <alignment horizontal="left" vertical="center" wrapText="1" indent="1"/>
      <protection locked="0"/>
    </xf>
    <xf numFmtId="0" fontId="0" fillId="0" borderId="5" xfId="0" applyBorder="1" applyAlignment="1" applyProtection="1">
      <alignment horizontal="left" vertical="center" wrapText="1" indent="1"/>
      <protection locked="0"/>
    </xf>
    <xf numFmtId="0" fontId="0" fillId="0" borderId="2" xfId="0" applyBorder="1" applyAlignment="1" applyProtection="1">
      <alignment horizontal="left" vertical="center" wrapText="1" indent="1"/>
      <protection locked="0"/>
    </xf>
    <xf numFmtId="168" fontId="24" fillId="0" borderId="1" xfId="0" applyNumberFormat="1" applyFont="1" applyBorder="1" applyAlignment="1">
      <alignment horizontal="right" vertical="center"/>
    </xf>
    <xf numFmtId="168" fontId="24" fillId="0" borderId="2" xfId="0" applyNumberFormat="1" applyFont="1" applyBorder="1" applyAlignment="1">
      <alignment horizontal="right" vertical="center"/>
    </xf>
    <xf numFmtId="164" fontId="7" fillId="0" borderId="9" xfId="0" applyNumberFormat="1" applyFon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left" inden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1" xfId="0" applyFont="1" applyBorder="1" applyAlignment="1" applyProtection="1">
      <alignment horizontal="left"/>
      <protection hidden="1"/>
    </xf>
    <xf numFmtId="0" fontId="7" fillId="0" borderId="5" xfId="0" applyFont="1" applyBorder="1" applyAlignment="1" applyProtection="1">
      <alignment horizontal="left"/>
      <protection hidden="1"/>
    </xf>
    <xf numFmtId="0" fontId="7" fillId="0" borderId="2" xfId="0" applyFont="1" applyBorder="1" applyAlignment="1" applyProtection="1">
      <alignment horizontal="left"/>
      <protection hidden="1"/>
    </xf>
    <xf numFmtId="0" fontId="15" fillId="0" borderId="0" xfId="0" applyFont="1" applyAlignment="1" applyProtection="1">
      <alignment horizontal="left" indent="1"/>
      <protection hidden="1"/>
    </xf>
    <xf numFmtId="0" fontId="6" fillId="0" borderId="9" xfId="0" applyFont="1" applyBorder="1" applyAlignment="1" applyProtection="1">
      <alignment horizontal="left"/>
      <protection hidden="1"/>
    </xf>
    <xf numFmtId="0" fontId="6" fillId="0" borderId="8" xfId="0" applyFont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right" indent="1"/>
      <protection hidden="1"/>
    </xf>
    <xf numFmtId="0" fontId="0" fillId="0" borderId="1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2" xfId="0" applyBorder="1" applyAlignment="1" applyProtection="1">
      <alignment horizontal="left"/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0" borderId="13" xfId="0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right"/>
      <protection hidden="1"/>
    </xf>
    <xf numFmtId="167" fontId="0" fillId="0" borderId="1" xfId="0" applyNumberFormat="1" applyBorder="1" applyAlignment="1" applyProtection="1">
      <alignment horizontal="center"/>
      <protection hidden="1"/>
    </xf>
    <xf numFmtId="167" fontId="0" fillId="0" borderId="2" xfId="0" applyNumberFormat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center"/>
      <protection hidden="1"/>
    </xf>
  </cellXfs>
  <cellStyles count="2">
    <cellStyle name="Hyperlink" xfId="1" builtinId="8"/>
    <cellStyle name="Normal" xfId="0" builtinId="0"/>
  </cellStyles>
  <dxfs count="23"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ill>
        <patternFill>
          <bgColor indexed="22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  <border>
        <left style="thin">
          <color indexed="9"/>
        </left>
        <right style="thin">
          <color indexed="9"/>
        </right>
        <top style="thin">
          <color indexed="9"/>
        </top>
        <bottom style="thin">
          <color indexed="9"/>
        </bottom>
      </border>
    </dxf>
    <dxf>
      <font>
        <condense val="0"/>
        <extend val="0"/>
        <color indexed="58"/>
      </font>
    </dxf>
    <dxf>
      <font>
        <condense val="0"/>
        <extend val="0"/>
        <color indexed="16"/>
      </font>
    </dxf>
    <dxf>
      <font>
        <condense val="0"/>
        <extend val="0"/>
        <color auto="1"/>
      </font>
    </dxf>
    <dxf>
      <fill>
        <patternFill>
          <bgColor indexed="22"/>
        </patternFill>
      </fill>
      <border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ill>
        <patternFill>
          <bgColor indexed="22"/>
        </patternFill>
      </fill>
      <border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ill>
        <patternFill>
          <bgColor indexed="22"/>
        </patternFill>
      </fill>
      <border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border>
        <bottom style="hair">
          <color indexed="58"/>
        </bottom>
      </border>
    </dxf>
    <dxf>
      <border>
        <bottom style="hair">
          <color indexed="16"/>
        </bottom>
      </border>
    </dxf>
    <dxf>
      <border>
        <bottom style="hair">
          <color indexed="63"/>
        </bottom>
      </border>
    </dxf>
    <dxf>
      <fill>
        <patternFill>
          <bgColor indexed="22"/>
        </patternFill>
      </fill>
    </dxf>
    <dxf>
      <fill>
        <patternFill>
          <bgColor indexed="58"/>
        </patternFill>
      </fill>
    </dxf>
    <dxf>
      <fill>
        <patternFill>
          <bgColor indexed="16"/>
        </patternFill>
      </fill>
    </dxf>
    <dxf>
      <font>
        <condense val="0"/>
        <extend val="0"/>
        <color auto="1"/>
      </font>
      <fill>
        <patternFill>
          <bgColor indexed="55"/>
        </patternFill>
      </fill>
      <border>
        <left style="thin">
          <color indexed="9"/>
        </left>
        <right style="thin">
          <color indexed="9"/>
        </right>
        <top style="thin">
          <color indexed="9"/>
        </top>
        <bottom style="thin">
          <color indexed="9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B8E84"/>
      <rgbColor rgb="00D9EDC1"/>
      <rgbColor rgb="00336887"/>
      <rgbColor rgb="00FFF3B9"/>
      <rgbColor rgb="00EFB6B1"/>
      <rgbColor rgb="00ACD8F1"/>
      <rgbColor rgb="00B3122D"/>
      <rgbColor rgb="007FA516"/>
      <rgbColor rgb="00004269"/>
      <rgbColor rgb="00FFE14F"/>
      <rgbColor rgb="00C2ADC4"/>
      <rgbColor rgb="0059B1E2"/>
      <rgbColor rgb="00E6E6E6"/>
      <rgbColor rgb="00808080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99B3C3"/>
      <rgbColor rgb="00D6EBF8"/>
      <rgbColor rgb="00F0F8E6"/>
      <rgbColor rgb="00FFF9DC"/>
      <rgbColor rgb="00CCD9E1"/>
      <rgbColor rgb="00F8E8E6"/>
      <rgbColor rgb="00EBE4EB"/>
      <rgbColor rgb="00EED6AD"/>
      <rgbColor rgb="00668EA5"/>
      <rgbColor rgb="0083C4E9"/>
      <rgbColor rgb="00FFE772"/>
      <rgbColor rgb="00F4C80F"/>
      <rgbColor rgb="00CDAF71"/>
      <rgbColor rgb="00EFA143"/>
      <rgbColor rgb="0099779D"/>
      <rgbColor rgb="00B2B2B2"/>
      <rgbColor rgb="00309DDB"/>
      <rgbColor rgb="00B3DB84"/>
      <rgbColor rgb="00587F03"/>
      <rgbColor rgb="006D4129"/>
      <rgbColor rgb="00597A7B"/>
      <rgbColor rgb="00D6C9D8"/>
      <rgbColor rgb="0057445A"/>
      <rgbColor rgb="004D4D4D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409575</xdr:colOff>
      <xdr:row>48</xdr:row>
      <xdr:rowOff>133350</xdr:rowOff>
    </xdr:from>
    <xdr:to>
      <xdr:col>9</xdr:col>
      <xdr:colOff>771525</xdr:colOff>
      <xdr:row>51</xdr:row>
      <xdr:rowOff>19050</xdr:rowOff>
    </xdr:to>
    <xdr:pic>
      <xdr:nvPicPr>
        <xdr:cNvPr id="1133" name="Picture 109" descr="scissors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8648700"/>
          <a:ext cx="361950" cy="228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50</xdr:row>
      <xdr:rowOff>0</xdr:rowOff>
    </xdr:from>
    <xdr:to>
      <xdr:col>12</xdr:col>
      <xdr:colOff>0</xdr:colOff>
      <xdr:row>52</xdr:row>
      <xdr:rowOff>57150</xdr:rowOff>
    </xdr:to>
    <xdr:pic>
      <xdr:nvPicPr>
        <xdr:cNvPr id="5122" name="Picture 2" descr="scissors">
          <a:extLst>
            <a:ext uri="{FF2B5EF4-FFF2-40B4-BE49-F238E27FC236}">
              <a16:creationId xmlns:a16="http://schemas.microsoft.com/office/drawing/2014/main" id="{00000000-0008-0000-02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9191625"/>
          <a:ext cx="228600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ourcompanysite.com/" TargetMode="External"/><Relationship Id="rId1" Type="http://schemas.openxmlformats.org/officeDocument/2006/relationships/hyperlink" Target="mailto:info@yourcompanysite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showGridLines="0" tabSelected="1" workbookViewId="0">
      <selection activeCell="H29" sqref="H29"/>
    </sheetView>
  </sheetViews>
  <sheetFormatPr defaultRowHeight="15" x14ac:dyDescent="0.25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5" ht="34.5" x14ac:dyDescent="0.45">
      <c r="A1" s="18" t="s">
        <v>28</v>
      </c>
    </row>
    <row r="3" spans="1:5" s="20" customFormat="1" ht="21.95" customHeight="1" x14ac:dyDescent="0.25">
      <c r="A3" s="19" t="s">
        <v>29</v>
      </c>
      <c r="B3" s="19"/>
      <c r="C3" s="19"/>
      <c r="D3" s="19"/>
      <c r="E3" s="19"/>
    </row>
    <row r="4" spans="1:5" ht="8.1" customHeight="1" x14ac:dyDescent="0.25"/>
    <row r="5" spans="1:5" s="23" customFormat="1" ht="18" customHeight="1" x14ac:dyDescent="0.25">
      <c r="A5" s="20" t="s">
        <v>30</v>
      </c>
      <c r="B5" s="76" t="s">
        <v>31</v>
      </c>
      <c r="C5" s="77"/>
      <c r="D5" s="21"/>
      <c r="E5" s="22" t="s">
        <v>32</v>
      </c>
    </row>
    <row r="6" spans="1:5" s="23" customFormat="1" ht="18" customHeight="1" x14ac:dyDescent="0.25">
      <c r="A6" s="20" t="s">
        <v>33</v>
      </c>
      <c r="B6" s="76" t="s">
        <v>34</v>
      </c>
      <c r="C6" s="77"/>
      <c r="D6" s="21"/>
      <c r="E6" s="22" t="s">
        <v>32</v>
      </c>
    </row>
    <row r="7" spans="1:5" s="23" customFormat="1" ht="8.1" customHeight="1" x14ac:dyDescent="0.25">
      <c r="A7" s="20"/>
      <c r="B7" s="21"/>
      <c r="C7" s="21"/>
    </row>
    <row r="8" spans="1:5" s="23" customFormat="1" ht="21.95" customHeight="1" x14ac:dyDescent="0.25">
      <c r="A8" s="19" t="s">
        <v>35</v>
      </c>
      <c r="B8" s="78"/>
      <c r="C8" s="78"/>
      <c r="D8" s="24"/>
      <c r="E8" s="25"/>
    </row>
    <row r="9" spans="1:5" s="23" customFormat="1" ht="8.1" customHeight="1" x14ac:dyDescent="0.25">
      <c r="A9" s="20"/>
      <c r="B9" s="21"/>
      <c r="C9" s="21"/>
      <c r="D9" s="21"/>
    </row>
    <row r="10" spans="1:5" s="23" customFormat="1" ht="18" customHeight="1" x14ac:dyDescent="0.25">
      <c r="A10" s="20" t="s">
        <v>36</v>
      </c>
      <c r="B10" s="76">
        <v>111</v>
      </c>
      <c r="C10" s="77"/>
      <c r="D10" s="21"/>
    </row>
    <row r="11" spans="1:5" s="23" customFormat="1" ht="18" customHeight="1" x14ac:dyDescent="0.25">
      <c r="A11" s="20" t="s">
        <v>37</v>
      </c>
      <c r="B11" s="76" t="s">
        <v>37</v>
      </c>
      <c r="C11" s="77"/>
      <c r="D11" s="21"/>
    </row>
    <row r="12" spans="1:5" s="23" customFormat="1" ht="18" customHeight="1" x14ac:dyDescent="0.25">
      <c r="A12" s="20" t="s">
        <v>38</v>
      </c>
      <c r="B12" s="76" t="s">
        <v>38</v>
      </c>
      <c r="C12" s="77"/>
      <c r="D12" s="21"/>
    </row>
    <row r="13" spans="1:5" s="23" customFormat="1" ht="18" customHeight="1" x14ac:dyDescent="0.25">
      <c r="A13" s="20" t="s">
        <v>39</v>
      </c>
      <c r="B13" s="76" t="s">
        <v>40</v>
      </c>
      <c r="C13" s="77"/>
      <c r="D13" s="79" t="s">
        <v>41</v>
      </c>
      <c r="E13" s="80"/>
    </row>
    <row r="14" spans="1:5" s="23" customFormat="1" ht="18" customHeight="1" x14ac:dyDescent="0.25">
      <c r="A14" s="20" t="s">
        <v>42</v>
      </c>
      <c r="B14" s="76" t="s">
        <v>43</v>
      </c>
      <c r="C14" s="77"/>
      <c r="D14" s="79" t="s">
        <v>41</v>
      </c>
      <c r="E14" s="80"/>
    </row>
    <row r="15" spans="1:5" s="23" customFormat="1" ht="18" customHeight="1" x14ac:dyDescent="0.25">
      <c r="A15" s="20" t="s">
        <v>44</v>
      </c>
      <c r="B15" s="81" t="s">
        <v>45</v>
      </c>
      <c r="C15" s="82"/>
      <c r="D15" s="26"/>
    </row>
    <row r="16" spans="1:5" s="23" customFormat="1" ht="8.1" customHeight="1" x14ac:dyDescent="0.25">
      <c r="A16" s="20"/>
      <c r="B16" s="21"/>
      <c r="C16" s="21"/>
    </row>
    <row r="17" spans="1:5" s="23" customFormat="1" ht="18" customHeight="1" x14ac:dyDescent="0.25">
      <c r="A17" s="20" t="s">
        <v>46</v>
      </c>
      <c r="B17" s="81" t="s">
        <v>47</v>
      </c>
      <c r="C17" s="82"/>
      <c r="D17" s="26"/>
    </row>
    <row r="18" spans="1:5" s="23" customFormat="1" ht="18" customHeight="1" x14ac:dyDescent="0.25">
      <c r="A18" s="20" t="s">
        <v>48</v>
      </c>
      <c r="B18" s="81" t="s">
        <v>47</v>
      </c>
      <c r="C18" s="82"/>
      <c r="D18" s="26"/>
    </row>
    <row r="19" spans="1:5" s="23" customFormat="1" ht="18" customHeight="1" x14ac:dyDescent="0.25">
      <c r="A19" s="20" t="s">
        <v>49</v>
      </c>
      <c r="B19" s="83" t="s">
        <v>50</v>
      </c>
      <c r="C19" s="82"/>
      <c r="D19" s="26"/>
    </row>
    <row r="20" spans="1:5" s="23" customFormat="1" ht="18" customHeight="1" x14ac:dyDescent="0.25">
      <c r="A20" s="20" t="s">
        <v>51</v>
      </c>
      <c r="B20" s="83" t="s">
        <v>52</v>
      </c>
      <c r="C20" s="82"/>
      <c r="D20" s="26"/>
    </row>
    <row r="21" spans="1:5" s="23" customFormat="1" x14ac:dyDescent="0.25">
      <c r="A21" s="20"/>
      <c r="B21" s="21"/>
      <c r="C21" s="21"/>
    </row>
    <row r="22" spans="1:5" s="23" customFormat="1" ht="18" customHeight="1" x14ac:dyDescent="0.25">
      <c r="A22" s="20" t="s">
        <v>53</v>
      </c>
      <c r="B22" s="76" t="s">
        <v>54</v>
      </c>
      <c r="C22" s="77"/>
      <c r="D22" s="21"/>
    </row>
    <row r="23" spans="1:5" s="23" customFormat="1" ht="18" customHeight="1" x14ac:dyDescent="0.25">
      <c r="A23" s="20" t="s">
        <v>55</v>
      </c>
      <c r="B23" s="81" t="s">
        <v>47</v>
      </c>
      <c r="C23" s="82"/>
      <c r="D23" s="26"/>
    </row>
    <row r="24" spans="1:5" s="23" customFormat="1" ht="8.1" customHeight="1" x14ac:dyDescent="0.25">
      <c r="A24" s="20"/>
    </row>
    <row r="25" spans="1:5" s="23" customFormat="1" ht="21.95" customHeight="1" x14ac:dyDescent="0.25">
      <c r="A25" s="19" t="s">
        <v>56</v>
      </c>
      <c r="B25" s="25"/>
      <c r="C25" s="25"/>
      <c r="D25" s="25"/>
      <c r="E25" s="25"/>
    </row>
    <row r="26" spans="1:5" s="23" customFormat="1" ht="8.1" customHeight="1" x14ac:dyDescent="0.25">
      <c r="A26" s="20"/>
    </row>
    <row r="27" spans="1:5" s="23" customFormat="1" ht="18" customHeight="1" x14ac:dyDescent="0.25">
      <c r="A27" s="20" t="s">
        <v>57</v>
      </c>
      <c r="B27" s="22" t="s">
        <v>58</v>
      </c>
    </row>
    <row r="28" spans="1:5" s="23" customFormat="1" ht="8.1" customHeight="1" x14ac:dyDescent="0.25">
      <c r="A28" s="20"/>
      <c r="B28" s="27"/>
    </row>
    <row r="29" spans="1:5" s="23" customFormat="1" ht="18" customHeight="1" x14ac:dyDescent="0.25">
      <c r="A29" s="20" t="s">
        <v>59</v>
      </c>
      <c r="B29" s="22" t="s">
        <v>60</v>
      </c>
    </row>
    <row r="30" spans="1:5" s="23" customFormat="1" ht="8.1" customHeight="1" x14ac:dyDescent="0.25">
      <c r="A30" s="20"/>
    </row>
    <row r="31" spans="1:5" s="23" customFormat="1" ht="21.95" customHeight="1" x14ac:dyDescent="0.25">
      <c r="A31" s="19" t="s">
        <v>61</v>
      </c>
      <c r="B31" s="25"/>
      <c r="C31" s="25"/>
      <c r="D31" s="25"/>
      <c r="E31" s="25"/>
    </row>
    <row r="32" spans="1:5" s="23" customFormat="1" ht="8.1" customHeight="1" x14ac:dyDescent="0.25">
      <c r="A32" s="20"/>
    </row>
    <row r="33" spans="1:2" s="23" customFormat="1" ht="18" customHeight="1" x14ac:dyDescent="0.25">
      <c r="A33" s="20" t="s">
        <v>62</v>
      </c>
      <c r="B33" s="22" t="s">
        <v>27</v>
      </c>
    </row>
  </sheetData>
  <mergeCells count="17">
    <mergeCell ref="B23:C23"/>
    <mergeCell ref="B18:C18"/>
    <mergeCell ref="B19:C19"/>
    <mergeCell ref="B20:C20"/>
    <mergeCell ref="B22:C22"/>
    <mergeCell ref="B15:C15"/>
    <mergeCell ref="B17:C17"/>
    <mergeCell ref="B11:C11"/>
    <mergeCell ref="B12:C12"/>
    <mergeCell ref="B13:C13"/>
    <mergeCell ref="B14:C14"/>
    <mergeCell ref="B5:C5"/>
    <mergeCell ref="B6:C6"/>
    <mergeCell ref="B8:C8"/>
    <mergeCell ref="B10:C10"/>
    <mergeCell ref="D14:E14"/>
    <mergeCell ref="D13:E13"/>
  </mergeCells>
  <phoneticPr fontId="8" type="noConversion"/>
  <dataValidations count="4">
    <dataValidation type="list" allowBlank="1" showInputMessage="1" showErrorMessage="1" sqref="B27" xr:uid="{00000000-0002-0000-0000-000000000000}">
      <formula1>"Sales Tax, VAT"</formula1>
    </dataValidation>
    <dataValidation type="list" allowBlank="1" showInputMessage="1" showErrorMessage="1" sqref="B29" xr:uid="{00000000-0002-0000-0000-000001000000}">
      <formula1>"$, £, €, ¥"</formula1>
    </dataValidation>
    <dataValidation type="list" allowBlank="1" showInputMessage="1" showErrorMessage="1" sqref="E5:E6" xr:uid="{00000000-0002-0000-0000-000002000000}">
      <formula1>"Enable, Disable"</formula1>
    </dataValidation>
    <dataValidation type="list" allowBlank="1" showInputMessage="1" showErrorMessage="1" prompt="Select your design from this drop down menu" sqref="B33" xr:uid="{00000000-0002-0000-0000-000003000000}">
      <formula1>"No Color, Blue, Red, Green"</formula1>
    </dataValidation>
  </dataValidations>
  <hyperlinks>
    <hyperlink ref="B19" r:id="rId1" xr:uid="{00000000-0004-0000-0000-000000000000}"/>
    <hyperlink ref="B20" r:id="rId2" xr:uid="{00000000-0004-0000-0000-000001000000}"/>
  </hyperlink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Q61"/>
  <sheetViews>
    <sheetView showGridLines="0" workbookViewId="0">
      <selection activeCell="S4" sqref="S4"/>
    </sheetView>
  </sheetViews>
  <sheetFormatPr defaultRowHeight="15" x14ac:dyDescent="0.25"/>
  <cols>
    <col min="1" max="1" width="10.28515625" style="4" customWidth="1"/>
    <col min="2" max="2" width="9.140625" style="4"/>
    <col min="3" max="3" width="13.140625" style="4" customWidth="1"/>
    <col min="4" max="4" width="12.5703125" style="4" customWidth="1"/>
    <col min="5" max="5" width="9.140625" style="4"/>
    <col min="6" max="6" width="9.85546875" style="4" customWidth="1"/>
    <col min="7" max="7" width="5" style="4" customWidth="1"/>
    <col min="8" max="8" width="11.7109375" style="4" customWidth="1"/>
    <col min="9" max="9" width="3.5703125" style="4" customWidth="1"/>
    <col min="10" max="10" width="11.7109375" style="4" customWidth="1"/>
    <col min="11" max="11" width="0" style="4" hidden="1" customWidth="1"/>
    <col min="12" max="16384" width="9.140625" style="4"/>
  </cols>
  <sheetData>
    <row r="1" spans="1:11" ht="31.5" x14ac:dyDescent="0.5">
      <c r="A1" s="30" t="str">
        <f>IF(Settings!$E$5="Enable",Settings!$B$5,"")</f>
        <v>My Company name</v>
      </c>
      <c r="B1" s="2"/>
      <c r="C1" s="2"/>
      <c r="D1" s="2"/>
      <c r="E1" s="2"/>
      <c r="F1" s="3"/>
      <c r="G1" s="101" t="s">
        <v>0</v>
      </c>
      <c r="H1" s="101"/>
      <c r="I1" s="101"/>
      <c r="J1" s="101"/>
    </row>
    <row r="2" spans="1:11" ht="18" customHeight="1" x14ac:dyDescent="0.25">
      <c r="A2" s="31" t="str">
        <f>IF(Settings!$E$6="Enable",Settings!$B$6,"")</f>
        <v>My company slogan</v>
      </c>
      <c r="B2" s="2"/>
      <c r="C2" s="2"/>
      <c r="D2" s="2"/>
      <c r="E2" s="2"/>
      <c r="F2" s="3"/>
      <c r="K2" s="5" t="str">
        <f>Settings!$B$33</f>
        <v>Blue</v>
      </c>
    </row>
    <row r="3" spans="1:11" x14ac:dyDescent="0.25">
      <c r="A3" s="6"/>
      <c r="B3" s="6"/>
      <c r="C3" s="6"/>
      <c r="D3" s="6"/>
      <c r="G3" s="50" t="s">
        <v>65</v>
      </c>
      <c r="H3" s="103">
        <f ca="1">TODAY()</f>
        <v>45738</v>
      </c>
      <c r="I3" s="104"/>
      <c r="J3" s="105"/>
    </row>
    <row r="4" spans="1:11" x14ac:dyDescent="0.25">
      <c r="G4" s="50" t="s">
        <v>64</v>
      </c>
      <c r="H4" s="106"/>
      <c r="I4" s="107"/>
      <c r="J4" s="108"/>
    </row>
    <row r="5" spans="1:11" ht="5.0999999999999996" customHeight="1" x14ac:dyDescent="0.25"/>
    <row r="6" spans="1:11" ht="15" customHeight="1" x14ac:dyDescent="0.25">
      <c r="A6" s="7" t="s">
        <v>21</v>
      </c>
      <c r="B6" s="8" t="s">
        <v>24</v>
      </c>
      <c r="C6" s="7"/>
    </row>
    <row r="7" spans="1:11" ht="15" customHeight="1" x14ac:dyDescent="0.25">
      <c r="A7" s="7" t="s">
        <v>22</v>
      </c>
      <c r="B7" s="8" t="s">
        <v>12</v>
      </c>
      <c r="C7" s="7"/>
    </row>
    <row r="8" spans="1:11" ht="15" customHeight="1" x14ac:dyDescent="0.25">
      <c r="A8" s="9"/>
      <c r="B8" s="8" t="s">
        <v>12</v>
      </c>
      <c r="C8" s="9"/>
    </row>
    <row r="9" spans="1:11" ht="5.0999999999999996" customHeight="1" x14ac:dyDescent="0.25"/>
    <row r="10" spans="1:11" s="10" customFormat="1" ht="15" customHeight="1" x14ac:dyDescent="0.2">
      <c r="A10" s="38" t="s">
        <v>25</v>
      </c>
      <c r="B10" s="96" t="s">
        <v>2</v>
      </c>
      <c r="C10" s="96"/>
      <c r="D10" s="96"/>
      <c r="E10" s="96"/>
      <c r="F10" s="96"/>
      <c r="G10" s="37" t="s">
        <v>63</v>
      </c>
      <c r="H10" s="37" t="s">
        <v>3</v>
      </c>
      <c r="I10" s="102" t="s">
        <v>4</v>
      </c>
      <c r="J10" s="102"/>
    </row>
    <row r="11" spans="1:11" s="10" customFormat="1" ht="15" customHeight="1" x14ac:dyDescent="0.2">
      <c r="A11" s="39">
        <v>12345</v>
      </c>
      <c r="B11" s="85" t="s">
        <v>5</v>
      </c>
      <c r="C11" s="85"/>
      <c r="D11" s="85"/>
      <c r="E11" s="85"/>
      <c r="F11" s="85"/>
      <c r="G11" s="33">
        <v>10</v>
      </c>
      <c r="H11" s="34">
        <v>10</v>
      </c>
      <c r="I11" s="87">
        <f t="shared" ref="I11:I30" si="0">IF(ISBLANK(B11),"",G11*H11)</f>
        <v>100</v>
      </c>
      <c r="J11" s="87"/>
    </row>
    <row r="12" spans="1:11" s="10" customFormat="1" ht="15" customHeight="1" x14ac:dyDescent="0.2">
      <c r="A12" s="39">
        <v>54321</v>
      </c>
      <c r="B12" s="85" t="s">
        <v>6</v>
      </c>
      <c r="C12" s="85"/>
      <c r="D12" s="85"/>
      <c r="E12" s="85"/>
      <c r="F12" s="85"/>
      <c r="G12" s="33">
        <v>20</v>
      </c>
      <c r="H12" s="34">
        <v>15</v>
      </c>
      <c r="I12" s="87">
        <f t="shared" si="0"/>
        <v>300</v>
      </c>
      <c r="J12" s="87"/>
    </row>
    <row r="13" spans="1:11" s="10" customFormat="1" ht="15" customHeight="1" x14ac:dyDescent="0.2">
      <c r="A13" s="39"/>
      <c r="B13" s="85"/>
      <c r="C13" s="85"/>
      <c r="D13" s="85"/>
      <c r="E13" s="85"/>
      <c r="F13" s="85"/>
      <c r="G13" s="33"/>
      <c r="H13" s="34"/>
      <c r="I13" s="87" t="str">
        <f t="shared" si="0"/>
        <v/>
      </c>
      <c r="J13" s="87"/>
    </row>
    <row r="14" spans="1:11" s="10" customFormat="1" ht="15" customHeight="1" x14ac:dyDescent="0.2">
      <c r="A14" s="39"/>
      <c r="B14" s="85"/>
      <c r="C14" s="85"/>
      <c r="D14" s="85"/>
      <c r="E14" s="85"/>
      <c r="F14" s="85"/>
      <c r="G14" s="33"/>
      <c r="H14" s="34"/>
      <c r="I14" s="87" t="str">
        <f t="shared" si="0"/>
        <v/>
      </c>
      <c r="J14" s="87"/>
    </row>
    <row r="15" spans="1:11" s="10" customFormat="1" ht="15" customHeight="1" x14ac:dyDescent="0.2">
      <c r="A15" s="39"/>
      <c r="B15" s="85"/>
      <c r="C15" s="85"/>
      <c r="D15" s="85"/>
      <c r="E15" s="85"/>
      <c r="F15" s="85"/>
      <c r="G15" s="33"/>
      <c r="H15" s="34"/>
      <c r="I15" s="87" t="str">
        <f t="shared" si="0"/>
        <v/>
      </c>
      <c r="J15" s="87"/>
    </row>
    <row r="16" spans="1:11" s="10" customFormat="1" ht="15" customHeight="1" x14ac:dyDescent="0.2">
      <c r="A16" s="39"/>
      <c r="B16" s="85"/>
      <c r="C16" s="85"/>
      <c r="D16" s="85"/>
      <c r="E16" s="85"/>
      <c r="F16" s="85"/>
      <c r="G16" s="33"/>
      <c r="H16" s="34"/>
      <c r="I16" s="87" t="str">
        <f t="shared" si="0"/>
        <v/>
      </c>
      <c r="J16" s="87"/>
    </row>
    <row r="17" spans="1:17" s="10" customFormat="1" ht="15" customHeight="1" x14ac:dyDescent="0.2">
      <c r="A17" s="39"/>
      <c r="B17" s="85"/>
      <c r="C17" s="85"/>
      <c r="D17" s="85"/>
      <c r="E17" s="85"/>
      <c r="F17" s="85"/>
      <c r="G17" s="33"/>
      <c r="H17" s="34"/>
      <c r="I17" s="87" t="str">
        <f t="shared" si="0"/>
        <v/>
      </c>
      <c r="J17" s="87"/>
    </row>
    <row r="18" spans="1:17" s="10" customFormat="1" ht="15" customHeight="1" x14ac:dyDescent="0.2">
      <c r="A18" s="39"/>
      <c r="B18" s="85"/>
      <c r="C18" s="85"/>
      <c r="D18" s="85"/>
      <c r="E18" s="85"/>
      <c r="F18" s="85"/>
      <c r="G18" s="33"/>
      <c r="H18" s="34"/>
      <c r="I18" s="87" t="str">
        <f t="shared" si="0"/>
        <v/>
      </c>
      <c r="J18" s="87"/>
      <c r="M18" s="73" t="s">
        <v>66</v>
      </c>
      <c r="N18" s="73"/>
      <c r="O18" s="73"/>
      <c r="P18" s="73"/>
      <c r="Q18" s="73"/>
    </row>
    <row r="19" spans="1:17" s="10" customFormat="1" ht="15" customHeight="1" x14ac:dyDescent="0.2">
      <c r="A19" s="39"/>
      <c r="B19" s="85"/>
      <c r="C19" s="85"/>
      <c r="D19" s="85"/>
      <c r="E19" s="85"/>
      <c r="F19" s="85"/>
      <c r="G19" s="33"/>
      <c r="H19" s="34"/>
      <c r="I19" s="87" t="str">
        <f t="shared" si="0"/>
        <v/>
      </c>
      <c r="J19" s="87"/>
      <c r="M19" s="109" t="s">
        <v>67</v>
      </c>
      <c r="N19" s="109"/>
      <c r="O19" s="109"/>
      <c r="P19" s="109"/>
      <c r="Q19" s="109"/>
    </row>
    <row r="20" spans="1:17" s="10" customFormat="1" ht="15" customHeight="1" x14ac:dyDescent="0.2">
      <c r="A20" s="39"/>
      <c r="B20" s="85"/>
      <c r="C20" s="85"/>
      <c r="D20" s="85"/>
      <c r="E20" s="85"/>
      <c r="F20" s="85"/>
      <c r="G20" s="33"/>
      <c r="H20" s="34"/>
      <c r="I20" s="87" t="str">
        <f t="shared" si="0"/>
        <v/>
      </c>
      <c r="J20" s="87"/>
      <c r="M20" s="110"/>
      <c r="N20" s="110"/>
      <c r="O20" s="110"/>
      <c r="P20" s="110"/>
      <c r="Q20" s="110"/>
    </row>
    <row r="21" spans="1:17" s="10" customFormat="1" ht="15" customHeight="1" x14ac:dyDescent="0.2">
      <c r="A21" s="39"/>
      <c r="B21" s="85"/>
      <c r="C21" s="85"/>
      <c r="D21" s="85"/>
      <c r="E21" s="85"/>
      <c r="F21" s="85"/>
      <c r="G21" s="33"/>
      <c r="H21" s="34"/>
      <c r="I21" s="87" t="str">
        <f t="shared" si="0"/>
        <v/>
      </c>
      <c r="J21" s="87"/>
      <c r="M21" s="110"/>
      <c r="N21" s="110"/>
      <c r="O21" s="110"/>
      <c r="P21" s="110"/>
      <c r="Q21" s="110"/>
    </row>
    <row r="22" spans="1:17" s="10" customFormat="1" ht="15" customHeight="1" x14ac:dyDescent="0.2">
      <c r="A22" s="39"/>
      <c r="B22" s="85"/>
      <c r="C22" s="85"/>
      <c r="D22" s="85"/>
      <c r="E22" s="85"/>
      <c r="F22" s="85"/>
      <c r="G22" s="33"/>
      <c r="H22" s="34"/>
      <c r="I22" s="87" t="str">
        <f t="shared" si="0"/>
        <v/>
      </c>
      <c r="J22" s="87"/>
      <c r="M22" s="110"/>
      <c r="N22" s="110"/>
      <c r="O22" s="110"/>
      <c r="P22" s="110"/>
      <c r="Q22" s="110"/>
    </row>
    <row r="23" spans="1:17" s="10" customFormat="1" ht="15" customHeight="1" x14ac:dyDescent="0.2">
      <c r="A23" s="39"/>
      <c r="B23" s="85"/>
      <c r="C23" s="85"/>
      <c r="D23" s="85"/>
      <c r="E23" s="85"/>
      <c r="F23" s="85"/>
      <c r="G23" s="33"/>
      <c r="H23" s="34"/>
      <c r="I23" s="87" t="str">
        <f t="shared" si="0"/>
        <v/>
      </c>
      <c r="J23" s="87"/>
      <c r="M23" s="110"/>
      <c r="N23" s="110"/>
      <c r="O23" s="110"/>
      <c r="P23" s="110"/>
      <c r="Q23" s="110"/>
    </row>
    <row r="24" spans="1:17" s="10" customFormat="1" ht="15" customHeight="1" x14ac:dyDescent="0.2">
      <c r="A24" s="39"/>
      <c r="B24" s="85"/>
      <c r="C24" s="85"/>
      <c r="D24" s="85"/>
      <c r="E24" s="85"/>
      <c r="F24" s="85"/>
      <c r="G24" s="33"/>
      <c r="H24" s="34"/>
      <c r="I24" s="87" t="str">
        <f t="shared" si="0"/>
        <v/>
      </c>
      <c r="J24" s="87"/>
    </row>
    <row r="25" spans="1:17" s="10" customFormat="1" ht="15" customHeight="1" x14ac:dyDescent="0.2">
      <c r="A25" s="39"/>
      <c r="B25" s="85"/>
      <c r="C25" s="85"/>
      <c r="D25" s="85"/>
      <c r="E25" s="85"/>
      <c r="F25" s="85"/>
      <c r="G25" s="33"/>
      <c r="H25" s="34"/>
      <c r="I25" s="87" t="str">
        <f t="shared" si="0"/>
        <v/>
      </c>
      <c r="J25" s="87"/>
    </row>
    <row r="26" spans="1:17" s="10" customFormat="1" ht="15" customHeight="1" x14ac:dyDescent="0.2">
      <c r="A26" s="39"/>
      <c r="B26" s="85"/>
      <c r="C26" s="85"/>
      <c r="D26" s="85"/>
      <c r="E26" s="85"/>
      <c r="F26" s="85"/>
      <c r="G26" s="33"/>
      <c r="H26" s="34"/>
      <c r="I26" s="87" t="str">
        <f t="shared" si="0"/>
        <v/>
      </c>
      <c r="J26" s="87"/>
    </row>
    <row r="27" spans="1:17" s="10" customFormat="1" ht="15" customHeight="1" x14ac:dyDescent="0.2">
      <c r="A27" s="39"/>
      <c r="B27" s="85"/>
      <c r="C27" s="85"/>
      <c r="D27" s="85"/>
      <c r="E27" s="85"/>
      <c r="F27" s="85"/>
      <c r="G27" s="33"/>
      <c r="H27" s="34"/>
      <c r="I27" s="87" t="str">
        <f t="shared" si="0"/>
        <v/>
      </c>
      <c r="J27" s="87"/>
    </row>
    <row r="28" spans="1:17" s="10" customFormat="1" ht="15" customHeight="1" x14ac:dyDescent="0.2">
      <c r="A28" s="39"/>
      <c r="B28" s="85"/>
      <c r="C28" s="85"/>
      <c r="D28" s="85"/>
      <c r="E28" s="85"/>
      <c r="F28" s="85"/>
      <c r="G28" s="33"/>
      <c r="H28" s="34"/>
      <c r="I28" s="87" t="str">
        <f t="shared" si="0"/>
        <v/>
      </c>
      <c r="J28" s="87"/>
    </row>
    <row r="29" spans="1:17" s="10" customFormat="1" ht="15" customHeight="1" x14ac:dyDescent="0.2">
      <c r="A29" s="39"/>
      <c r="B29" s="85"/>
      <c r="C29" s="85"/>
      <c r="D29" s="85"/>
      <c r="E29" s="85"/>
      <c r="F29" s="85"/>
      <c r="G29" s="33"/>
      <c r="H29" s="34"/>
      <c r="I29" s="87" t="str">
        <f t="shared" si="0"/>
        <v/>
      </c>
      <c r="J29" s="87"/>
    </row>
    <row r="30" spans="1:17" s="10" customFormat="1" ht="15" customHeight="1" x14ac:dyDescent="0.2">
      <c r="A30" s="40"/>
      <c r="B30" s="86"/>
      <c r="C30" s="86"/>
      <c r="D30" s="86"/>
      <c r="E30" s="86"/>
      <c r="F30" s="86"/>
      <c r="G30" s="35"/>
      <c r="H30" s="36"/>
      <c r="I30" s="118" t="str">
        <f t="shared" si="0"/>
        <v/>
      </c>
      <c r="J30" s="118"/>
    </row>
    <row r="31" spans="1:17" s="10" customFormat="1" ht="7.5" customHeight="1" x14ac:dyDescent="0.2">
      <c r="A31" s="41"/>
      <c r="B31" s="41"/>
      <c r="C31" s="41"/>
      <c r="D31" s="41"/>
      <c r="E31" s="41"/>
      <c r="F31" s="41"/>
      <c r="G31" s="28"/>
      <c r="H31" s="32"/>
      <c r="I31" s="42"/>
      <c r="J31" s="42"/>
    </row>
    <row r="32" spans="1:17" ht="15" customHeight="1" x14ac:dyDescent="0.25">
      <c r="G32" s="84" t="s">
        <v>13</v>
      </c>
      <c r="H32" s="84"/>
      <c r="I32" s="43" t="str">
        <f>IF($J32=0,"",Settings!$B$29)</f>
        <v>$</v>
      </c>
      <c r="J32" s="46">
        <f>SUM(I11:I30)</f>
        <v>400</v>
      </c>
    </row>
    <row r="33" spans="1:10" ht="15" customHeight="1" x14ac:dyDescent="0.25">
      <c r="A33" s="112" t="s">
        <v>8</v>
      </c>
      <c r="B33" s="112"/>
      <c r="C33" s="113" t="s">
        <v>7</v>
      </c>
      <c r="D33" s="114"/>
      <c r="E33" s="115"/>
      <c r="G33" s="84" t="s">
        <v>26</v>
      </c>
      <c r="H33" s="84"/>
      <c r="I33" s="44" t="str">
        <f>IF($J33=0,"",Settings!$B$29)</f>
        <v/>
      </c>
      <c r="J33" s="47">
        <v>0</v>
      </c>
    </row>
    <row r="34" spans="1:10" ht="15" customHeight="1" x14ac:dyDescent="0.25">
      <c r="G34" s="84" t="str">
        <f>Settings!$B$27&amp;" Rate"</f>
        <v>Sales Tax Rate</v>
      </c>
      <c r="H34" s="84"/>
      <c r="I34" s="116">
        <v>0.1</v>
      </c>
      <c r="J34" s="117"/>
    </row>
    <row r="35" spans="1:10" ht="15" customHeight="1" thickBot="1" x14ac:dyDescent="0.3">
      <c r="A35" s="95"/>
      <c r="B35" s="95"/>
      <c r="C35" s="95"/>
      <c r="D35" s="95"/>
      <c r="G35" s="91" t="str">
        <f>Settings!$B$27</f>
        <v>Sales Tax</v>
      </c>
      <c r="H35" s="91"/>
      <c r="I35" s="43" t="str">
        <f>IF($J35=0,"",Settings!$B$29)</f>
        <v>$</v>
      </c>
      <c r="J35" s="46">
        <f>(J32-J33)*I34</f>
        <v>40</v>
      </c>
    </row>
    <row r="36" spans="1:10" ht="15" customHeight="1" thickTop="1" x14ac:dyDescent="0.25">
      <c r="A36" s="11"/>
      <c r="B36" s="11"/>
      <c r="C36" s="11"/>
      <c r="D36" s="11"/>
      <c r="G36" s="119" t="s">
        <v>14</v>
      </c>
      <c r="H36" s="119"/>
      <c r="I36" s="48" t="str">
        <f>IF($J36=0,"",Settings!$B$29)</f>
        <v>$</v>
      </c>
      <c r="J36" s="49">
        <f>J32-J33+J35</f>
        <v>440</v>
      </c>
    </row>
    <row r="37" spans="1:10" ht="8.25" customHeight="1" x14ac:dyDescent="0.25">
      <c r="A37" s="11"/>
      <c r="B37" s="11"/>
      <c r="C37" s="11"/>
      <c r="D37" s="11"/>
      <c r="G37" s="13"/>
      <c r="H37" s="13"/>
      <c r="I37" s="13"/>
      <c r="J37" s="12"/>
    </row>
    <row r="38" spans="1:10" x14ac:dyDescent="0.25">
      <c r="A38" s="14"/>
      <c r="B38" s="14"/>
      <c r="C38" s="14"/>
      <c r="G38" s="89" t="s">
        <v>9</v>
      </c>
      <c r="H38" s="92"/>
      <c r="I38" s="29" t="s">
        <v>15</v>
      </c>
    </row>
    <row r="39" spans="1:10" x14ac:dyDescent="0.25">
      <c r="A39" s="93" t="str">
        <f>IF(ISBLANK(I39),"",G39&amp;" No.")</f>
        <v>Credit Card No.</v>
      </c>
      <c r="B39" s="93"/>
      <c r="C39" s="111"/>
      <c r="D39" s="111"/>
      <c r="E39" s="111"/>
      <c r="G39" s="89" t="s">
        <v>16</v>
      </c>
      <c r="H39" s="92"/>
      <c r="I39" s="29" t="s">
        <v>15</v>
      </c>
    </row>
    <row r="40" spans="1:10" x14ac:dyDescent="0.25">
      <c r="A40" s="93" t="str">
        <f>IF(ISBLANK(I40),"",G40&amp;" No.")</f>
        <v>Check No.</v>
      </c>
      <c r="B40" s="93"/>
      <c r="C40" s="111"/>
      <c r="D40" s="111"/>
      <c r="E40" s="111"/>
      <c r="F40" s="15"/>
      <c r="G40" s="89" t="s">
        <v>10</v>
      </c>
      <c r="H40" s="92"/>
      <c r="I40" s="29" t="s">
        <v>15</v>
      </c>
    </row>
    <row r="41" spans="1:10" x14ac:dyDescent="0.25">
      <c r="A41" s="93" t="str">
        <f>IF(ISBLANK(I41),"",G41&amp;" No.")</f>
        <v>Money Order No.</v>
      </c>
      <c r="B41" s="93"/>
      <c r="C41" s="111"/>
      <c r="D41" s="111"/>
      <c r="E41" s="111"/>
      <c r="G41" s="89" t="s">
        <v>11</v>
      </c>
      <c r="H41" s="92"/>
      <c r="I41" s="29" t="s">
        <v>15</v>
      </c>
    </row>
    <row r="42" spans="1:10" ht="7.5" customHeight="1" x14ac:dyDescent="0.25"/>
    <row r="43" spans="1:10" x14ac:dyDescent="0.25">
      <c r="A43" s="94" t="str">
        <f>IF(OR(J36&gt;1000000,J36&lt;0),"",IF(J36&lt;1000,"",IF(MOD(J36,1000000)&gt;=100000,INDEX(numbers,TRUNC(MOD(J36,1000000)/100000,0)+1)&amp;" Hundred","")&amp;IF(MOD(J36,100000)&gt;=20000," "&amp;INDEX(tens,TRUNC(MOD(J36,100000)/10000,0)+1)&amp;IF(MOD(MOD(J36,100000),10000)&gt;1000,"-"&amp;INDEX(numbers,TRUNC(MOD(MOD(J36,100000),10000)/1000,0)+1),""),IF(MOD(J36,100000)&gt;=1000," "&amp;INDEX(numbers,TRUNC(MOD(J36,100000)/1000,0)+1),""))&amp;" Thousand") &amp; IF(J36&lt;1,"Zero ",IF(MOD(J36,1000)&gt;=100," "&amp;INDEX(numbers,TRUNC(MOD(J36,1000)/100,0)+1)&amp;" Hundred","")&amp;IF(MOD(J36,100)&gt;=20," "&amp;INDEX(tens,TRUNC(MOD(J36,100)/10,0)+1)&amp;IF(MOD(MOD(J36,100),10)&gt;1,"-"&amp;INDEX(numbers,TRUNC(MOD(MOD(J36,100),10),0)+1),""),IF(MOD(J36,100)&gt;=1," "&amp;INDEX(numbers,TRUNC(MOD(J36,100),0)+1),""))&amp;"")&amp; " and " &amp; IF(MOD(J36,1)&lt;0.01,"NO",ROUND(MOD(J36,1)*100,0)))</f>
        <v xml:space="preserve"> Four Hundred Forty and NO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 ht="5.25" customHeight="1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</row>
    <row r="45" spans="1:10" x14ac:dyDescent="0.25">
      <c r="A45" s="90" t="s">
        <v>19</v>
      </c>
      <c r="B45" s="90"/>
      <c r="C45" s="90"/>
      <c r="D45" s="90"/>
      <c r="E45" s="90"/>
      <c r="F45" s="90"/>
      <c r="G45" s="90"/>
      <c r="H45" s="90"/>
      <c r="I45" s="90"/>
      <c r="J45" s="90"/>
    </row>
    <row r="46" spans="1:10" ht="5.0999999999999996" customHeight="1" x14ac:dyDescent="0.25">
      <c r="A46" s="100"/>
      <c r="B46" s="100"/>
      <c r="C46" s="100"/>
      <c r="D46" s="100"/>
      <c r="E46" s="100"/>
      <c r="F46" s="100"/>
      <c r="G46" s="100"/>
      <c r="H46" s="100"/>
      <c r="I46" s="100"/>
      <c r="J46" s="100"/>
    </row>
    <row r="47" spans="1:10" s="17" customFormat="1" ht="12" x14ac:dyDescent="0.2">
      <c r="A47" s="97" t="str">
        <f>"Should you have any enquiries concerning this receipt, please contact "&amp;Settings!$B$22&amp;" on "&amp;Settings!$B$23</f>
        <v>Should you have any enquiries concerning this receipt, please contact John Doe on 0-000-000-0000</v>
      </c>
      <c r="B47" s="97"/>
      <c r="C47" s="97"/>
      <c r="D47" s="97"/>
      <c r="E47" s="97"/>
      <c r="F47" s="97"/>
      <c r="G47" s="97"/>
      <c r="H47" s="97"/>
      <c r="I47" s="97"/>
      <c r="J47" s="97"/>
    </row>
    <row r="48" spans="1:10" s="17" customFormat="1" ht="12" x14ac:dyDescent="0.2">
      <c r="A48" s="98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48" s="98"/>
      <c r="C48" s="98"/>
      <c r="D48" s="98"/>
      <c r="E48" s="98"/>
      <c r="F48" s="98"/>
      <c r="G48" s="98"/>
      <c r="H48" s="98"/>
      <c r="I48" s="98"/>
      <c r="J48" s="98"/>
    </row>
    <row r="49" spans="1:10" s="17" customFormat="1" ht="12" x14ac:dyDescent="0.2">
      <c r="A49" s="98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49" s="98"/>
      <c r="C49" s="98"/>
      <c r="D49" s="98"/>
      <c r="E49" s="98"/>
      <c r="F49" s="98"/>
      <c r="G49" s="98"/>
      <c r="H49" s="98"/>
      <c r="I49" s="98"/>
      <c r="J49" s="98"/>
    </row>
    <row r="50" spans="1:10" ht="7.5" customHeight="1" x14ac:dyDescent="0.25">
      <c r="A50" s="99"/>
      <c r="B50" s="99"/>
      <c r="C50" s="99"/>
      <c r="D50" s="99"/>
      <c r="E50" s="99"/>
      <c r="F50" s="99"/>
      <c r="G50" s="99"/>
      <c r="H50" s="99"/>
      <c r="I50" s="99"/>
      <c r="J50" s="99"/>
    </row>
    <row r="51" spans="1:10" ht="7.5" customHeight="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</row>
    <row r="52" spans="1:10" ht="18.75" x14ac:dyDescent="0.3">
      <c r="A52" s="7" t="s">
        <v>21</v>
      </c>
      <c r="B52" s="4" t="str">
        <f>IF(ISBLANK(B6),"",B6)</f>
        <v>[Name of the person or a company]</v>
      </c>
      <c r="C52" s="52"/>
      <c r="D52" s="52"/>
      <c r="E52" s="52"/>
      <c r="F52" s="52"/>
      <c r="G52" s="52"/>
      <c r="H52" s="52"/>
      <c r="I52" s="52"/>
      <c r="J52" s="53" t="s">
        <v>23</v>
      </c>
    </row>
    <row r="53" spans="1:10" ht="15" customHeight="1" x14ac:dyDescent="0.25">
      <c r="A53" s="7" t="s">
        <v>22</v>
      </c>
      <c r="B53" s="4" t="str">
        <f>IF(ISBLANK(B7),"",B7)</f>
        <v>[Address]</v>
      </c>
    </row>
    <row r="54" spans="1:10" ht="15" customHeight="1" x14ac:dyDescent="0.25">
      <c r="B54" s="4" t="str">
        <f>IF(ISBLANK(B8),"",B8)</f>
        <v>[Address]</v>
      </c>
    </row>
    <row r="55" spans="1:10" ht="15" customHeight="1" x14ac:dyDescent="0.25">
      <c r="C55" s="7"/>
      <c r="G55" s="50" t="str">
        <f>G3</f>
        <v>Date</v>
      </c>
      <c r="H55" s="88">
        <f ca="1">TODAY()</f>
        <v>45738</v>
      </c>
      <c r="I55" s="88"/>
      <c r="J55" s="88"/>
    </row>
    <row r="56" spans="1:10" ht="15" customHeight="1" x14ac:dyDescent="0.25">
      <c r="A56" s="51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C56" s="7"/>
      <c r="G56" s="50" t="str">
        <f>G4</f>
        <v>Receipt #</v>
      </c>
      <c r="H56" s="89" t="str">
        <f>IF(ISBLANK(H4),"",H4)</f>
        <v/>
      </c>
      <c r="I56" s="89"/>
      <c r="J56" s="89"/>
    </row>
    <row r="57" spans="1:10" ht="15" customHeight="1" x14ac:dyDescent="0.25">
      <c r="A57" s="51" t="str">
        <f>"Tel: "&amp;Settings!$B$17&amp;" Fax: "&amp;Settings!$B$18</f>
        <v>Tel: 0-000-000-0000 Fax: 0-000-000-0000</v>
      </c>
    </row>
    <row r="58" spans="1:10" ht="15" customHeight="1" x14ac:dyDescent="0.25">
      <c r="A58" s="51" t="str">
        <f>IF(ISBLANK(Settings!$B$19),"","E-mail: "&amp;Settings!$B$19)</f>
        <v>E-mail: info@yourcompanysite.com</v>
      </c>
      <c r="E58" s="45"/>
      <c r="F58" s="54"/>
      <c r="G58" s="55"/>
      <c r="H58" s="56" t="s">
        <v>20</v>
      </c>
      <c r="I58" s="57" t="str">
        <f>IF($J58=0,"",Settings!$B$29)</f>
        <v>$</v>
      </c>
      <c r="J58" s="58">
        <f>IF(ISBLANK(J36),"",J36)</f>
        <v>440</v>
      </c>
    </row>
    <row r="59" spans="1:10" ht="15" customHeight="1" x14ac:dyDescent="0.25">
      <c r="A59" s="51" t="str">
        <f>IF(ISBLANK(Settings!$B$20),"","Web: "&amp;Settings!$B$20)</f>
        <v>Web: www.yourcompanysite.com</v>
      </c>
      <c r="J59" s="9" t="str">
        <f>IF(OR(J36&gt;1000000,J36&lt;0),"",IF(J36&lt;1000,"",IF(MOD(J36,1000000)&gt;=100000,INDEX(numbers,TRUNC(MOD(J36,1000000)/100000,0)+1)&amp;" Hundred","")&amp;IF(MOD(J36,100000)&gt;=20000," "&amp;INDEX(tens,TRUNC(MOD(J36,100000)/10000,0)+1)&amp;IF(MOD(MOD(J36,100000),10000)&gt;1000,"-"&amp;INDEX(numbers,TRUNC(MOD(MOD(J36,100000),10000)/1000,0)+1),""),IF(MOD(J36,100000)&gt;=1000," "&amp;INDEX(numbers,TRUNC(MOD(J36,100000)/1000,0)+1),""))&amp;" Thousand") &amp; IF(J36&lt;1,"Zero ",IF(MOD(J36,1000)&gt;=100," "&amp;INDEX(numbers,TRUNC(MOD(J36,1000)/100,0)+1)&amp;" Hundred","")&amp;IF(MOD(J36,100)&gt;=20," "&amp;INDEX(tens,TRUNC(MOD(J36,100)/10,0)+1)&amp;IF(MOD(MOD(J36,100),10)&gt;1,"-"&amp;INDEX(numbers,TRUNC(MOD(MOD(J36,100),10),0)+1),""),IF(MOD(J36,100)&gt;=1," "&amp;INDEX(numbers,TRUNC(MOD(J36,100),0)+1),""))&amp;"")&amp; " and " &amp; IF(MOD(J36,1)&lt;0.01,"NO",ROUND(MOD(J36,1)*100,0)))</f>
        <v xml:space="preserve"> Four Hundred Forty and NO</v>
      </c>
    </row>
    <row r="60" spans="1:10" ht="5.0999999999999996" customHeight="1" x14ac:dyDescent="0.25">
      <c r="A60" s="99"/>
      <c r="B60" s="99"/>
      <c r="C60" s="99"/>
      <c r="D60" s="99"/>
      <c r="E60" s="99"/>
      <c r="F60" s="99"/>
      <c r="G60" s="99"/>
      <c r="H60" s="99"/>
      <c r="I60" s="99"/>
      <c r="J60" s="99"/>
    </row>
    <row r="61" spans="1:10" x14ac:dyDescent="0.25">
      <c r="A61" s="95"/>
      <c r="B61" s="95"/>
      <c r="C61" s="95"/>
      <c r="D61" s="95"/>
      <c r="E61" s="95"/>
      <c r="F61" s="95"/>
      <c r="G61" s="95"/>
      <c r="H61" s="95"/>
      <c r="I61" s="95"/>
      <c r="J61" s="95"/>
    </row>
  </sheetData>
  <protectedRanges>
    <protectedRange sqref="J34" name="Range2"/>
  </protectedRanges>
  <mergeCells count="76">
    <mergeCell ref="I21:J21"/>
    <mergeCell ref="I18:J18"/>
    <mergeCell ref="I19:J19"/>
    <mergeCell ref="C39:E39"/>
    <mergeCell ref="A41:B41"/>
    <mergeCell ref="C41:E41"/>
    <mergeCell ref="I34:J34"/>
    <mergeCell ref="I27:J27"/>
    <mergeCell ref="I28:J28"/>
    <mergeCell ref="I29:J29"/>
    <mergeCell ref="I30:J30"/>
    <mergeCell ref="G33:H33"/>
    <mergeCell ref="G36:H36"/>
    <mergeCell ref="G38:H38"/>
    <mergeCell ref="G39:H39"/>
    <mergeCell ref="G40:H40"/>
    <mergeCell ref="B17:F17"/>
    <mergeCell ref="B20:F20"/>
    <mergeCell ref="B19:F19"/>
    <mergeCell ref="A48:J48"/>
    <mergeCell ref="M19:Q23"/>
    <mergeCell ref="G34:H34"/>
    <mergeCell ref="A40:B40"/>
    <mergeCell ref="C40:E40"/>
    <mergeCell ref="A33:B33"/>
    <mergeCell ref="C33:E33"/>
    <mergeCell ref="I23:J23"/>
    <mergeCell ref="I24:J24"/>
    <mergeCell ref="I25:J25"/>
    <mergeCell ref="I26:J26"/>
    <mergeCell ref="I17:J17"/>
    <mergeCell ref="I20:J20"/>
    <mergeCell ref="B15:F15"/>
    <mergeCell ref="B16:F16"/>
    <mergeCell ref="G1:J1"/>
    <mergeCell ref="I10:J10"/>
    <mergeCell ref="I11:J11"/>
    <mergeCell ref="I12:J12"/>
    <mergeCell ref="H3:J3"/>
    <mergeCell ref="H4:J4"/>
    <mergeCell ref="I15:J15"/>
    <mergeCell ref="I16:J16"/>
    <mergeCell ref="I14:J14"/>
    <mergeCell ref="A61:J61"/>
    <mergeCell ref="B10:F10"/>
    <mergeCell ref="B11:F11"/>
    <mergeCell ref="B12:F12"/>
    <mergeCell ref="B13:F13"/>
    <mergeCell ref="B14:F14"/>
    <mergeCell ref="I13:J13"/>
    <mergeCell ref="B18:F18"/>
    <mergeCell ref="A47:J47"/>
    <mergeCell ref="A49:J49"/>
    <mergeCell ref="A50:J50"/>
    <mergeCell ref="A60:J60"/>
    <mergeCell ref="A46:J46"/>
    <mergeCell ref="B21:F21"/>
    <mergeCell ref="B22:F22"/>
    <mergeCell ref="B23:F23"/>
    <mergeCell ref="H55:J55"/>
    <mergeCell ref="H56:J56"/>
    <mergeCell ref="A45:J45"/>
    <mergeCell ref="G35:H35"/>
    <mergeCell ref="G41:H41"/>
    <mergeCell ref="A39:B39"/>
    <mergeCell ref="A43:J43"/>
    <mergeCell ref="A35:D35"/>
    <mergeCell ref="G32:H32"/>
    <mergeCell ref="B29:F29"/>
    <mergeCell ref="B30:F30"/>
    <mergeCell ref="B24:F24"/>
    <mergeCell ref="I22:J22"/>
    <mergeCell ref="B27:F27"/>
    <mergeCell ref="B28:F28"/>
    <mergeCell ref="B25:F25"/>
    <mergeCell ref="B26:F26"/>
  </mergeCells>
  <phoneticPr fontId="8" type="noConversion"/>
  <conditionalFormatting sqref="A10:J10">
    <cfRule type="expression" dxfId="22" priority="12" stopIfTrue="1">
      <formula>IF($K$2="No Color",TRUE,FALSE)</formula>
    </cfRule>
    <cfRule type="expression" dxfId="21" priority="13" stopIfTrue="1">
      <formula>IF($K$2="Red",TRUE,FALSE)</formula>
    </cfRule>
    <cfRule type="expression" dxfId="20" priority="14" stopIfTrue="1">
      <formula>IF($K$2="Green",TRUE,FALSE)</formula>
    </cfRule>
  </conditionalFormatting>
  <conditionalFormatting sqref="A11:J30">
    <cfRule type="expression" dxfId="19" priority="7" stopIfTrue="1">
      <formula>MOD(ROW(),2)=1</formula>
    </cfRule>
  </conditionalFormatting>
  <conditionalFormatting sqref="A47:J47 A50:J50 A60:J60">
    <cfRule type="expression" dxfId="18" priority="1" stopIfTrue="1">
      <formula>IF($K$2="No Color",TRUE,FALSE)</formula>
    </cfRule>
    <cfRule type="expression" dxfId="17" priority="2" stopIfTrue="1">
      <formula>IF($K$2="Red",TRUE,FALSE)</formula>
    </cfRule>
    <cfRule type="expression" dxfId="16" priority="3" stopIfTrue="1">
      <formula>IF($K$2="Green",TRUE,FALSE)</formula>
    </cfRule>
  </conditionalFormatting>
  <conditionalFormatting sqref="C39:E39">
    <cfRule type="expression" dxfId="15" priority="8" stopIfTrue="1">
      <formula>IF(ISBLANK($I$39),FALSE,TRUE)</formula>
    </cfRule>
  </conditionalFormatting>
  <conditionalFormatting sqref="C40:E40">
    <cfRule type="expression" dxfId="14" priority="9" stopIfTrue="1">
      <formula>IF(ISBLANK($I$40),FALSE,TRUE)</formula>
    </cfRule>
  </conditionalFormatting>
  <conditionalFormatting sqref="C41:E41">
    <cfRule type="expression" dxfId="13" priority="10" stopIfTrue="1">
      <formula>IF(ISBLANK($I$41),FALSE,TRUE)</formula>
    </cfRule>
  </conditionalFormatting>
  <conditionalFormatting sqref="G1:J1 C52:J52">
    <cfRule type="expression" dxfId="12" priority="4" stopIfTrue="1">
      <formula>IF($K$2="No Color",TRUE,FALSE)</formula>
    </cfRule>
    <cfRule type="expression" dxfId="11" priority="5" stopIfTrue="1">
      <formula>IF($K$2="Red",TRUE,FALSE)</formula>
    </cfRule>
    <cfRule type="expression" dxfId="10" priority="6" stopIfTrue="1">
      <formula>IF($K$2="Green",TRUE,FALSE)</formula>
    </cfRule>
  </conditionalFormatting>
  <pageMargins left="0.35433070866141736" right="0.35433070866141736" top="0.19685039370078741" bottom="0.19685039370078741" header="0.31496062992125984" footer="0.11811023622047245"/>
  <pageSetup paperSize="9" orientation="portrait" r:id="rId1"/>
  <headerFooter>
    <oddFooter>&amp;L&amp;8Templates by Spreadsheet123.com&amp;R&amp;8© 2013 Spreadsheet123 LTD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52"/>
  <sheetViews>
    <sheetView showGridLines="0" workbookViewId="0">
      <selection activeCell="AD8" sqref="AD8"/>
    </sheetView>
  </sheetViews>
  <sheetFormatPr defaultRowHeight="15" x14ac:dyDescent="0.25"/>
  <cols>
    <col min="1" max="1" width="10.28515625" style="4" customWidth="1"/>
    <col min="2" max="5" width="9.140625" style="4"/>
    <col min="6" max="6" width="9.85546875" style="4" customWidth="1"/>
    <col min="7" max="7" width="3.28515625" style="4" customWidth="1"/>
    <col min="8" max="8" width="8.140625" style="4" customWidth="1"/>
    <col min="9" max="10" width="11.7109375" style="4" customWidth="1"/>
    <col min="11" max="12" width="1.7109375" style="4" customWidth="1"/>
    <col min="13" max="13" width="10.28515625" style="4" customWidth="1"/>
    <col min="14" max="17" width="9.140625" style="4"/>
    <col min="18" max="18" width="9.85546875" style="4" customWidth="1"/>
    <col min="19" max="19" width="3.28515625" style="4" customWidth="1"/>
    <col min="20" max="20" width="8.140625" style="4" customWidth="1"/>
    <col min="21" max="22" width="11.7109375" style="4" customWidth="1"/>
    <col min="23" max="23" width="0" style="4" hidden="1" customWidth="1"/>
    <col min="24" max="16384" width="9.140625" style="4"/>
  </cols>
  <sheetData>
    <row r="1" spans="1:23" ht="31.5" x14ac:dyDescent="0.5">
      <c r="A1" s="30" t="str">
        <f>IF(Settings!$E$5="Enable",Settings!$B$5,"")</f>
        <v>My Company name</v>
      </c>
      <c r="B1" s="59"/>
      <c r="C1" s="59"/>
      <c r="D1" s="59"/>
      <c r="E1" s="59"/>
      <c r="F1" s="3"/>
      <c r="G1" s="1"/>
      <c r="H1" s="101" t="s">
        <v>0</v>
      </c>
      <c r="I1" s="101"/>
      <c r="J1" s="101"/>
      <c r="K1" s="133"/>
      <c r="L1" s="95"/>
      <c r="M1" s="30" t="str">
        <f>IF(Settings!$E$5="Enable",Settings!$B$5,"")</f>
        <v>My Company name</v>
      </c>
      <c r="N1" s="59"/>
      <c r="O1" s="59"/>
      <c r="P1" s="59"/>
      <c r="Q1" s="59"/>
      <c r="R1" s="3"/>
      <c r="S1" s="1"/>
      <c r="T1" s="101" t="s">
        <v>0</v>
      </c>
      <c r="U1" s="101"/>
      <c r="V1" s="101"/>
    </row>
    <row r="2" spans="1:23" ht="15.75" x14ac:dyDescent="0.25">
      <c r="A2" s="31" t="str">
        <f>IF(Settings!$E$6="Enable",Settings!$B$6,"")</f>
        <v>My company slogan</v>
      </c>
      <c r="B2" s="59"/>
      <c r="C2" s="59"/>
      <c r="D2" s="59"/>
      <c r="E2" s="59"/>
      <c r="F2" s="3"/>
      <c r="I2" s="134"/>
      <c r="J2" s="134"/>
      <c r="K2" s="133"/>
      <c r="L2" s="95"/>
      <c r="M2" s="31" t="str">
        <f>IF(Settings!$E$6="Enable",Settings!$B$6,"")</f>
        <v>My company slogan</v>
      </c>
      <c r="N2" s="59"/>
      <c r="O2" s="59"/>
      <c r="P2" s="59"/>
      <c r="Q2" s="59"/>
      <c r="R2" s="3"/>
      <c r="U2" s="134"/>
      <c r="V2" s="134"/>
      <c r="W2" s="5" t="s">
        <v>27</v>
      </c>
    </row>
    <row r="3" spans="1:23" ht="15.75" x14ac:dyDescent="0.25">
      <c r="A3" s="60"/>
      <c r="B3" s="60"/>
      <c r="C3" s="60"/>
      <c r="D3" s="60"/>
      <c r="G3" s="134" t="s">
        <v>17</v>
      </c>
      <c r="H3" s="134"/>
      <c r="I3" s="135"/>
      <c r="J3" s="136"/>
      <c r="K3" s="133"/>
      <c r="L3" s="95"/>
      <c r="M3" s="60"/>
      <c r="N3" s="60"/>
      <c r="O3" s="60"/>
      <c r="P3" s="60"/>
      <c r="S3" s="134" t="s">
        <v>17</v>
      </c>
      <c r="T3" s="134"/>
      <c r="U3" s="135"/>
      <c r="V3" s="136"/>
    </row>
    <row r="4" spans="1:23" x14ac:dyDescent="0.25">
      <c r="A4" s="61"/>
      <c r="B4" s="61"/>
      <c r="C4" s="61"/>
      <c r="D4" s="61"/>
      <c r="G4" s="134" t="s">
        <v>18</v>
      </c>
      <c r="H4" s="134"/>
      <c r="I4" s="137"/>
      <c r="J4" s="138"/>
      <c r="K4" s="133"/>
      <c r="L4" s="95"/>
      <c r="M4" s="61"/>
      <c r="N4" s="61"/>
      <c r="O4" s="61"/>
      <c r="P4" s="61"/>
      <c r="S4" s="134" t="s">
        <v>18</v>
      </c>
      <c r="T4" s="134"/>
      <c r="U4" s="137"/>
      <c r="V4" s="138"/>
    </row>
    <row r="5" spans="1:23" ht="5.0999999999999996" customHeight="1" x14ac:dyDescent="0.25">
      <c r="K5" s="133"/>
      <c r="L5" s="95"/>
    </row>
    <row r="6" spans="1:23" ht="15" customHeight="1" x14ac:dyDescent="0.25">
      <c r="A6" s="7" t="s">
        <v>21</v>
      </c>
      <c r="B6" s="132"/>
      <c r="C6" s="132"/>
      <c r="D6" s="132"/>
      <c r="E6" s="132"/>
      <c r="K6" s="133"/>
      <c r="L6" s="95"/>
      <c r="M6" s="7" t="s">
        <v>21</v>
      </c>
      <c r="N6" s="132"/>
      <c r="O6" s="132"/>
      <c r="P6" s="132"/>
      <c r="Q6" s="132"/>
    </row>
    <row r="7" spans="1:23" ht="15" customHeight="1" x14ac:dyDescent="0.25">
      <c r="A7" s="7" t="s">
        <v>22</v>
      </c>
      <c r="B7" s="132"/>
      <c r="C7" s="132"/>
      <c r="D7" s="132"/>
      <c r="E7" s="132"/>
      <c r="K7" s="133"/>
      <c r="L7" s="95"/>
      <c r="M7" s="7" t="s">
        <v>22</v>
      </c>
      <c r="N7" s="132"/>
      <c r="O7" s="132"/>
      <c r="P7" s="132"/>
      <c r="Q7" s="132"/>
    </row>
    <row r="8" spans="1:23" ht="15" customHeight="1" x14ac:dyDescent="0.25">
      <c r="A8" s="9"/>
      <c r="B8" s="132"/>
      <c r="C8" s="132"/>
      <c r="D8" s="132"/>
      <c r="E8" s="132"/>
      <c r="K8" s="133"/>
      <c r="L8" s="95"/>
      <c r="M8" s="9"/>
      <c r="N8" s="132"/>
      <c r="O8" s="132"/>
      <c r="P8" s="132"/>
      <c r="Q8" s="132"/>
    </row>
    <row r="9" spans="1:23" ht="7.5" customHeight="1" x14ac:dyDescent="0.25">
      <c r="K9" s="133"/>
      <c r="L9" s="95"/>
    </row>
    <row r="10" spans="1:23" s="74" customFormat="1" ht="15" customHeight="1" x14ac:dyDescent="0.25">
      <c r="A10" s="38" t="s">
        <v>25</v>
      </c>
      <c r="B10" s="96" t="s">
        <v>2</v>
      </c>
      <c r="C10" s="96"/>
      <c r="D10" s="96"/>
      <c r="E10" s="96"/>
      <c r="F10" s="96"/>
      <c r="G10" s="96"/>
      <c r="H10" s="37" t="s">
        <v>1</v>
      </c>
      <c r="I10" s="37" t="s">
        <v>3</v>
      </c>
      <c r="J10" s="37" t="s">
        <v>4</v>
      </c>
      <c r="K10" s="133"/>
      <c r="L10" s="95"/>
      <c r="M10" s="38" t="s">
        <v>25</v>
      </c>
      <c r="N10" s="96" t="s">
        <v>2</v>
      </c>
      <c r="O10" s="96"/>
      <c r="P10" s="96"/>
      <c r="Q10" s="96"/>
      <c r="R10" s="96"/>
      <c r="S10" s="96"/>
      <c r="T10" s="37" t="s">
        <v>1</v>
      </c>
      <c r="U10" s="37" t="s">
        <v>3</v>
      </c>
      <c r="V10" s="37" t="s">
        <v>4</v>
      </c>
    </row>
    <row r="11" spans="1:23" s="17" customFormat="1" ht="15" customHeight="1" x14ac:dyDescent="0.2">
      <c r="A11" s="62"/>
      <c r="B11" s="127"/>
      <c r="C11" s="127"/>
      <c r="D11" s="127"/>
      <c r="E11" s="127"/>
      <c r="F11" s="127"/>
      <c r="G11" s="127"/>
      <c r="H11" s="63"/>
      <c r="I11" s="64"/>
      <c r="J11" s="65"/>
      <c r="K11" s="133"/>
      <c r="L11" s="95"/>
      <c r="M11" s="62"/>
      <c r="N11" s="127"/>
      <c r="O11" s="127"/>
      <c r="P11" s="127"/>
      <c r="Q11" s="127"/>
      <c r="R11" s="127"/>
      <c r="S11" s="127"/>
      <c r="T11" s="63"/>
      <c r="U11" s="64"/>
      <c r="V11" s="65"/>
    </row>
    <row r="12" spans="1:23" s="17" customFormat="1" ht="15" customHeight="1" x14ac:dyDescent="0.2">
      <c r="A12" s="62"/>
      <c r="B12" s="127"/>
      <c r="C12" s="127"/>
      <c r="D12" s="127"/>
      <c r="E12" s="127"/>
      <c r="F12" s="127"/>
      <c r="G12" s="127"/>
      <c r="H12" s="63"/>
      <c r="I12" s="64"/>
      <c r="J12" s="65"/>
      <c r="K12" s="133"/>
      <c r="L12" s="95"/>
      <c r="M12" s="62"/>
      <c r="N12" s="127"/>
      <c r="O12" s="127"/>
      <c r="P12" s="127"/>
      <c r="Q12" s="127"/>
      <c r="R12" s="127"/>
      <c r="S12" s="127"/>
      <c r="T12" s="63"/>
      <c r="U12" s="64"/>
      <c r="V12" s="65"/>
    </row>
    <row r="13" spans="1:23" s="17" customFormat="1" ht="15" customHeight="1" x14ac:dyDescent="0.2">
      <c r="A13" s="62"/>
      <c r="B13" s="127"/>
      <c r="C13" s="127"/>
      <c r="D13" s="127"/>
      <c r="E13" s="127"/>
      <c r="F13" s="127"/>
      <c r="G13" s="127"/>
      <c r="H13" s="63"/>
      <c r="I13" s="64"/>
      <c r="J13" s="65"/>
      <c r="K13" s="133"/>
      <c r="L13" s="95"/>
      <c r="M13" s="62"/>
      <c r="N13" s="127"/>
      <c r="O13" s="127"/>
      <c r="P13" s="127"/>
      <c r="Q13" s="127"/>
      <c r="R13" s="127"/>
      <c r="S13" s="127"/>
      <c r="T13" s="63"/>
      <c r="U13" s="64"/>
      <c r="V13" s="65"/>
    </row>
    <row r="14" spans="1:23" s="17" customFormat="1" ht="15" customHeight="1" x14ac:dyDescent="0.2">
      <c r="A14" s="62"/>
      <c r="B14" s="127"/>
      <c r="C14" s="127"/>
      <c r="D14" s="127"/>
      <c r="E14" s="127"/>
      <c r="F14" s="127"/>
      <c r="G14" s="127"/>
      <c r="H14" s="63"/>
      <c r="I14" s="64"/>
      <c r="J14" s="65"/>
      <c r="K14" s="133"/>
      <c r="L14" s="95"/>
      <c r="M14" s="62"/>
      <c r="N14" s="127"/>
      <c r="O14" s="127"/>
      <c r="P14" s="127"/>
      <c r="Q14" s="127"/>
      <c r="R14" s="127"/>
      <c r="S14" s="127"/>
      <c r="T14" s="63"/>
      <c r="U14" s="64"/>
      <c r="V14" s="65"/>
    </row>
    <row r="15" spans="1:23" s="17" customFormat="1" ht="15" customHeight="1" x14ac:dyDescent="0.2">
      <c r="A15" s="62"/>
      <c r="B15" s="127"/>
      <c r="C15" s="127"/>
      <c r="D15" s="127"/>
      <c r="E15" s="127"/>
      <c r="F15" s="127"/>
      <c r="G15" s="127"/>
      <c r="H15" s="63"/>
      <c r="I15" s="64"/>
      <c r="J15" s="65"/>
      <c r="K15" s="133"/>
      <c r="L15" s="95"/>
      <c r="M15" s="62"/>
      <c r="N15" s="127"/>
      <c r="O15" s="127"/>
      <c r="P15" s="127"/>
      <c r="Q15" s="127"/>
      <c r="R15" s="127"/>
      <c r="S15" s="127"/>
      <c r="T15" s="63"/>
      <c r="U15" s="64"/>
      <c r="V15" s="65"/>
    </row>
    <row r="16" spans="1:23" s="17" customFormat="1" ht="15" customHeight="1" x14ac:dyDescent="0.2">
      <c r="A16" s="62"/>
      <c r="B16" s="127"/>
      <c r="C16" s="127"/>
      <c r="D16" s="127"/>
      <c r="E16" s="127"/>
      <c r="F16" s="127"/>
      <c r="G16" s="127"/>
      <c r="H16" s="63"/>
      <c r="I16" s="64"/>
      <c r="J16" s="65"/>
      <c r="K16" s="133"/>
      <c r="L16" s="95"/>
      <c r="M16" s="62"/>
      <c r="N16" s="127"/>
      <c r="O16" s="127"/>
      <c r="P16" s="127"/>
      <c r="Q16" s="127"/>
      <c r="R16" s="127"/>
      <c r="S16" s="127"/>
      <c r="T16" s="63"/>
      <c r="U16" s="64"/>
      <c r="V16" s="65"/>
    </row>
    <row r="17" spans="1:29" s="17" customFormat="1" ht="15" customHeight="1" x14ac:dyDescent="0.2">
      <c r="A17" s="62"/>
      <c r="B17" s="127"/>
      <c r="C17" s="127"/>
      <c r="D17" s="127"/>
      <c r="E17" s="127"/>
      <c r="F17" s="127"/>
      <c r="G17" s="127"/>
      <c r="H17" s="63"/>
      <c r="I17" s="64"/>
      <c r="J17" s="65"/>
      <c r="K17" s="133"/>
      <c r="L17" s="95"/>
      <c r="M17" s="62"/>
      <c r="N17" s="127"/>
      <c r="O17" s="127"/>
      <c r="P17" s="127"/>
      <c r="Q17" s="127"/>
      <c r="R17" s="127"/>
      <c r="S17" s="127"/>
      <c r="T17" s="63"/>
      <c r="U17" s="64"/>
      <c r="V17" s="65"/>
    </row>
    <row r="18" spans="1:29" s="17" customFormat="1" ht="15" customHeight="1" x14ac:dyDescent="0.2">
      <c r="A18" s="62"/>
      <c r="B18" s="127"/>
      <c r="C18" s="127"/>
      <c r="D18" s="127"/>
      <c r="E18" s="127"/>
      <c r="F18" s="127"/>
      <c r="G18" s="127"/>
      <c r="H18" s="63"/>
      <c r="I18" s="64"/>
      <c r="J18" s="65"/>
      <c r="K18" s="133"/>
      <c r="L18" s="95"/>
      <c r="M18" s="62"/>
      <c r="N18" s="127"/>
      <c r="O18" s="127"/>
      <c r="P18" s="127"/>
      <c r="Q18" s="127"/>
      <c r="R18" s="127"/>
      <c r="S18" s="127"/>
      <c r="T18" s="63"/>
      <c r="U18" s="64"/>
      <c r="V18" s="65"/>
      <c r="Y18" s="73" t="s">
        <v>66</v>
      </c>
      <c r="Z18" s="73"/>
      <c r="AA18" s="73"/>
      <c r="AB18" s="73"/>
      <c r="AC18" s="73"/>
    </row>
    <row r="19" spans="1:29" s="17" customFormat="1" ht="15" customHeight="1" x14ac:dyDescent="0.2">
      <c r="A19" s="62"/>
      <c r="B19" s="127"/>
      <c r="C19" s="127"/>
      <c r="D19" s="127"/>
      <c r="E19" s="127"/>
      <c r="F19" s="127"/>
      <c r="G19" s="127"/>
      <c r="H19" s="63"/>
      <c r="I19" s="64"/>
      <c r="J19" s="65"/>
      <c r="K19" s="133"/>
      <c r="L19" s="95"/>
      <c r="M19" s="62"/>
      <c r="N19" s="127"/>
      <c r="O19" s="127"/>
      <c r="P19" s="127"/>
      <c r="Q19" s="127"/>
      <c r="R19" s="127"/>
      <c r="S19" s="127"/>
      <c r="T19" s="63"/>
      <c r="U19" s="64"/>
      <c r="V19" s="65"/>
      <c r="Y19" s="109" t="s">
        <v>67</v>
      </c>
      <c r="Z19" s="109"/>
      <c r="AA19" s="109"/>
      <c r="AB19" s="109"/>
      <c r="AC19" s="109"/>
    </row>
    <row r="20" spans="1:29" s="17" customFormat="1" ht="15" customHeight="1" x14ac:dyDescent="0.2">
      <c r="A20" s="62"/>
      <c r="B20" s="127"/>
      <c r="C20" s="127"/>
      <c r="D20" s="127"/>
      <c r="E20" s="127"/>
      <c r="F20" s="127"/>
      <c r="G20" s="127"/>
      <c r="H20" s="63"/>
      <c r="I20" s="64"/>
      <c r="J20" s="65"/>
      <c r="K20" s="133"/>
      <c r="L20" s="95"/>
      <c r="M20" s="62"/>
      <c r="N20" s="127"/>
      <c r="O20" s="127"/>
      <c r="P20" s="127"/>
      <c r="Q20" s="127"/>
      <c r="R20" s="127"/>
      <c r="S20" s="127"/>
      <c r="T20" s="63"/>
      <c r="U20" s="64"/>
      <c r="V20" s="65"/>
      <c r="Y20" s="110"/>
      <c r="Z20" s="110"/>
      <c r="AA20" s="110"/>
      <c r="AB20" s="110"/>
      <c r="AC20" s="110"/>
    </row>
    <row r="21" spans="1:29" s="17" customFormat="1" ht="15" customHeight="1" x14ac:dyDescent="0.2">
      <c r="A21" s="62"/>
      <c r="B21" s="127"/>
      <c r="C21" s="127"/>
      <c r="D21" s="127"/>
      <c r="E21" s="127"/>
      <c r="F21" s="127"/>
      <c r="G21" s="127"/>
      <c r="H21" s="63"/>
      <c r="I21" s="64"/>
      <c r="J21" s="65"/>
      <c r="K21" s="133"/>
      <c r="L21" s="95"/>
      <c r="M21" s="62"/>
      <c r="N21" s="127"/>
      <c r="O21" s="127"/>
      <c r="P21" s="127"/>
      <c r="Q21" s="127"/>
      <c r="R21" s="127"/>
      <c r="S21" s="127"/>
      <c r="T21" s="63"/>
      <c r="U21" s="64"/>
      <c r="V21" s="65"/>
      <c r="Y21" s="110"/>
      <c r="Z21" s="110"/>
      <c r="AA21" s="110"/>
      <c r="AB21" s="110"/>
      <c r="AC21" s="110"/>
    </row>
    <row r="22" spans="1:29" s="17" customFormat="1" ht="15" customHeight="1" x14ac:dyDescent="0.2">
      <c r="A22" s="62"/>
      <c r="B22" s="127"/>
      <c r="C22" s="127"/>
      <c r="D22" s="127"/>
      <c r="E22" s="127"/>
      <c r="F22" s="127"/>
      <c r="G22" s="127"/>
      <c r="H22" s="63"/>
      <c r="I22" s="64"/>
      <c r="J22" s="65"/>
      <c r="K22" s="133"/>
      <c r="L22" s="95"/>
      <c r="M22" s="62"/>
      <c r="N22" s="127"/>
      <c r="O22" s="127"/>
      <c r="P22" s="127"/>
      <c r="Q22" s="127"/>
      <c r="R22" s="127"/>
      <c r="S22" s="127"/>
      <c r="T22" s="63"/>
      <c r="U22" s="64"/>
      <c r="V22" s="65"/>
      <c r="Y22" s="110"/>
      <c r="Z22" s="110"/>
      <c r="AA22" s="110"/>
      <c r="AB22" s="110"/>
      <c r="AC22" s="110"/>
    </row>
    <row r="23" spans="1:29" s="17" customFormat="1" ht="15" customHeight="1" x14ac:dyDescent="0.2">
      <c r="A23" s="62"/>
      <c r="B23" s="127"/>
      <c r="C23" s="127"/>
      <c r="D23" s="127"/>
      <c r="E23" s="127"/>
      <c r="F23" s="127"/>
      <c r="G23" s="127"/>
      <c r="H23" s="63"/>
      <c r="I23" s="64"/>
      <c r="J23" s="65"/>
      <c r="K23" s="133"/>
      <c r="L23" s="95"/>
      <c r="M23" s="62"/>
      <c r="N23" s="127"/>
      <c r="O23" s="127"/>
      <c r="P23" s="127"/>
      <c r="Q23" s="127"/>
      <c r="R23" s="127"/>
      <c r="S23" s="127"/>
      <c r="T23" s="63"/>
      <c r="U23" s="64"/>
      <c r="V23" s="65"/>
      <c r="Y23" s="110"/>
      <c r="Z23" s="110"/>
      <c r="AA23" s="110"/>
      <c r="AB23" s="110"/>
      <c r="AC23" s="110"/>
    </row>
    <row r="24" spans="1:29" s="17" customFormat="1" ht="15" customHeight="1" x14ac:dyDescent="0.2">
      <c r="A24" s="62"/>
      <c r="B24" s="127"/>
      <c r="C24" s="127"/>
      <c r="D24" s="127"/>
      <c r="E24" s="127"/>
      <c r="F24" s="127"/>
      <c r="G24" s="127"/>
      <c r="H24" s="63"/>
      <c r="I24" s="64"/>
      <c r="J24" s="65"/>
      <c r="K24" s="133"/>
      <c r="L24" s="95"/>
      <c r="M24" s="62"/>
      <c r="N24" s="127"/>
      <c r="O24" s="127"/>
      <c r="P24" s="127"/>
      <c r="Q24" s="127"/>
      <c r="R24" s="127"/>
      <c r="S24" s="127"/>
      <c r="T24" s="63"/>
      <c r="U24" s="64"/>
      <c r="V24" s="65"/>
    </row>
    <row r="25" spans="1:29" s="17" customFormat="1" ht="15" customHeight="1" x14ac:dyDescent="0.2">
      <c r="A25" s="62"/>
      <c r="B25" s="127"/>
      <c r="C25" s="127"/>
      <c r="D25" s="127"/>
      <c r="E25" s="127"/>
      <c r="F25" s="127"/>
      <c r="G25" s="127"/>
      <c r="H25" s="63"/>
      <c r="I25" s="64"/>
      <c r="J25" s="65"/>
      <c r="K25" s="133"/>
      <c r="L25" s="95"/>
      <c r="M25" s="62"/>
      <c r="N25" s="127"/>
      <c r="O25" s="127"/>
      <c r="P25" s="127"/>
      <c r="Q25" s="127"/>
      <c r="R25" s="127"/>
      <c r="S25" s="127"/>
      <c r="T25" s="63"/>
      <c r="U25" s="64"/>
      <c r="V25" s="65"/>
    </row>
    <row r="26" spans="1:29" s="17" customFormat="1" ht="15" customHeight="1" x14ac:dyDescent="0.2">
      <c r="A26" s="62"/>
      <c r="B26" s="127"/>
      <c r="C26" s="127"/>
      <c r="D26" s="127"/>
      <c r="E26" s="127"/>
      <c r="F26" s="127"/>
      <c r="G26" s="127"/>
      <c r="H26" s="63"/>
      <c r="I26" s="64"/>
      <c r="J26" s="65"/>
      <c r="K26" s="133"/>
      <c r="L26" s="95"/>
      <c r="M26" s="62"/>
      <c r="N26" s="127"/>
      <c r="O26" s="127"/>
      <c r="P26" s="127"/>
      <c r="Q26" s="127"/>
      <c r="R26" s="127"/>
      <c r="S26" s="127"/>
      <c r="T26" s="63"/>
      <c r="U26" s="64"/>
      <c r="V26" s="65"/>
    </row>
    <row r="27" spans="1:29" s="17" customFormat="1" ht="15" customHeight="1" x14ac:dyDescent="0.2">
      <c r="A27" s="62"/>
      <c r="B27" s="127"/>
      <c r="C27" s="127"/>
      <c r="D27" s="127"/>
      <c r="E27" s="127"/>
      <c r="F27" s="127"/>
      <c r="G27" s="127"/>
      <c r="H27" s="63"/>
      <c r="I27" s="64"/>
      <c r="J27" s="65"/>
      <c r="K27" s="133"/>
      <c r="L27" s="95"/>
      <c r="M27" s="62"/>
      <c r="N27" s="127"/>
      <c r="O27" s="127"/>
      <c r="P27" s="127"/>
      <c r="Q27" s="127"/>
      <c r="R27" s="127"/>
      <c r="S27" s="127"/>
      <c r="T27" s="63"/>
      <c r="U27" s="64"/>
      <c r="V27" s="65"/>
    </row>
    <row r="28" spans="1:29" s="17" customFormat="1" ht="15" customHeight="1" x14ac:dyDescent="0.2">
      <c r="A28" s="62"/>
      <c r="B28" s="127"/>
      <c r="C28" s="127"/>
      <c r="D28" s="127"/>
      <c r="E28" s="127"/>
      <c r="F28" s="127"/>
      <c r="G28" s="127"/>
      <c r="H28" s="63"/>
      <c r="I28" s="64"/>
      <c r="J28" s="65"/>
      <c r="K28" s="133"/>
      <c r="L28" s="95"/>
      <c r="M28" s="62"/>
      <c r="N28" s="127"/>
      <c r="O28" s="127"/>
      <c r="P28" s="127"/>
      <c r="Q28" s="127"/>
      <c r="R28" s="127"/>
      <c r="S28" s="127"/>
      <c r="T28" s="63"/>
      <c r="U28" s="64"/>
      <c r="V28" s="65"/>
    </row>
    <row r="29" spans="1:29" s="17" customFormat="1" ht="15" customHeight="1" x14ac:dyDescent="0.2">
      <c r="A29" s="62"/>
      <c r="B29" s="127"/>
      <c r="C29" s="127"/>
      <c r="D29" s="127"/>
      <c r="E29" s="127"/>
      <c r="F29" s="127"/>
      <c r="G29" s="127"/>
      <c r="H29" s="63"/>
      <c r="I29" s="64"/>
      <c r="J29" s="65"/>
      <c r="K29" s="133"/>
      <c r="L29" s="95"/>
      <c r="M29" s="62"/>
      <c r="N29" s="127"/>
      <c r="O29" s="127"/>
      <c r="P29" s="127"/>
      <c r="Q29" s="127"/>
      <c r="R29" s="127"/>
      <c r="S29" s="127"/>
      <c r="T29" s="63"/>
      <c r="U29" s="64"/>
      <c r="V29" s="65"/>
    </row>
    <row r="30" spans="1:29" s="17" customFormat="1" ht="15" customHeight="1" x14ac:dyDescent="0.2">
      <c r="A30" s="62"/>
      <c r="B30" s="127"/>
      <c r="C30" s="127"/>
      <c r="D30" s="127"/>
      <c r="E30" s="127"/>
      <c r="F30" s="127"/>
      <c r="G30" s="127"/>
      <c r="H30" s="63"/>
      <c r="I30" s="64"/>
      <c r="J30" s="65"/>
      <c r="K30" s="133"/>
      <c r="L30" s="95"/>
      <c r="M30" s="62"/>
      <c r="N30" s="127"/>
      <c r="O30" s="127"/>
      <c r="P30" s="127"/>
      <c r="Q30" s="127"/>
      <c r="R30" s="127"/>
      <c r="S30" s="127"/>
      <c r="T30" s="63"/>
      <c r="U30" s="64"/>
      <c r="V30" s="65"/>
    </row>
    <row r="31" spans="1:29" s="17" customFormat="1" ht="15" customHeight="1" x14ac:dyDescent="0.2">
      <c r="A31" s="62"/>
      <c r="B31" s="127"/>
      <c r="C31" s="127"/>
      <c r="D31" s="127"/>
      <c r="E31" s="127"/>
      <c r="F31" s="127"/>
      <c r="G31" s="127"/>
      <c r="H31" s="63"/>
      <c r="I31" s="64"/>
      <c r="J31" s="65"/>
      <c r="K31" s="133"/>
      <c r="L31" s="95"/>
      <c r="M31" s="62"/>
      <c r="N31" s="127"/>
      <c r="O31" s="127"/>
      <c r="P31" s="127"/>
      <c r="Q31" s="127"/>
      <c r="R31" s="127"/>
      <c r="S31" s="127"/>
      <c r="T31" s="63"/>
      <c r="U31" s="64"/>
      <c r="V31" s="65"/>
    </row>
    <row r="32" spans="1:29" s="17" customFormat="1" ht="15" customHeight="1" x14ac:dyDescent="0.2">
      <c r="A32" s="62"/>
      <c r="B32" s="127"/>
      <c r="C32" s="127"/>
      <c r="D32" s="127"/>
      <c r="E32" s="127"/>
      <c r="F32" s="127"/>
      <c r="G32" s="127"/>
      <c r="H32" s="63"/>
      <c r="I32" s="64"/>
      <c r="J32" s="65"/>
      <c r="K32" s="133"/>
      <c r="L32" s="95"/>
      <c r="M32" s="62"/>
      <c r="N32" s="127"/>
      <c r="O32" s="127"/>
      <c r="P32" s="127"/>
      <c r="Q32" s="127"/>
      <c r="R32" s="127"/>
      <c r="S32" s="127"/>
      <c r="T32" s="63"/>
      <c r="U32" s="64"/>
      <c r="V32" s="65"/>
    </row>
    <row r="33" spans="1:22" s="17" customFormat="1" ht="15" customHeight="1" x14ac:dyDescent="0.2">
      <c r="A33" s="62"/>
      <c r="B33" s="127"/>
      <c r="C33" s="127"/>
      <c r="D33" s="127"/>
      <c r="E33" s="127"/>
      <c r="F33" s="127"/>
      <c r="G33" s="127"/>
      <c r="H33" s="63"/>
      <c r="I33" s="64"/>
      <c r="J33" s="65"/>
      <c r="K33" s="133"/>
      <c r="L33" s="95"/>
      <c r="M33" s="62"/>
      <c r="N33" s="127"/>
      <c r="O33" s="127"/>
      <c r="P33" s="127"/>
      <c r="Q33" s="127"/>
      <c r="R33" s="127"/>
      <c r="S33" s="127"/>
      <c r="T33" s="63"/>
      <c r="U33" s="64"/>
      <c r="V33" s="65"/>
    </row>
    <row r="34" spans="1:22" s="17" customFormat="1" ht="15" customHeight="1" x14ac:dyDescent="0.2">
      <c r="A34" s="66"/>
      <c r="B34" s="126"/>
      <c r="C34" s="126"/>
      <c r="D34" s="126"/>
      <c r="E34" s="126"/>
      <c r="F34" s="126"/>
      <c r="G34" s="126"/>
      <c r="H34" s="67"/>
      <c r="I34" s="68"/>
      <c r="J34" s="65"/>
      <c r="K34" s="133"/>
      <c r="L34" s="95"/>
      <c r="M34" s="66"/>
      <c r="N34" s="126"/>
      <c r="O34" s="126"/>
      <c r="P34" s="126"/>
      <c r="Q34" s="126"/>
      <c r="R34" s="126"/>
      <c r="S34" s="126"/>
      <c r="T34" s="67"/>
      <c r="U34" s="68"/>
      <c r="V34" s="65"/>
    </row>
    <row r="35" spans="1:22" x14ac:dyDescent="0.25">
      <c r="H35" s="84" t="s">
        <v>13</v>
      </c>
      <c r="I35" s="84"/>
      <c r="J35" s="69" t="str">
        <f>IF(SUM(J11:J34)&gt;0,SUM(J11:J34),"")</f>
        <v/>
      </c>
      <c r="K35" s="133"/>
      <c r="L35" s="95"/>
      <c r="T35" s="84" t="s">
        <v>13</v>
      </c>
      <c r="U35" s="84"/>
      <c r="V35" s="69"/>
    </row>
    <row r="36" spans="1:22" x14ac:dyDescent="0.25">
      <c r="A36" s="128" t="s">
        <v>8</v>
      </c>
      <c r="B36" s="128"/>
      <c r="C36" s="129"/>
      <c r="D36" s="130"/>
      <c r="E36" s="131"/>
      <c r="H36" s="84" t="s">
        <v>26</v>
      </c>
      <c r="I36" s="84"/>
      <c r="J36" s="69"/>
      <c r="K36" s="133"/>
      <c r="L36" s="95"/>
      <c r="M36" s="128" t="s">
        <v>8</v>
      </c>
      <c r="N36" s="128"/>
      <c r="O36" s="129" t="str">
        <f>IF(ISBLANK(C36),"",C36)</f>
        <v/>
      </c>
      <c r="P36" s="130"/>
      <c r="Q36" s="131"/>
      <c r="T36" s="84" t="s">
        <v>26</v>
      </c>
      <c r="U36" s="84"/>
      <c r="V36" s="69"/>
    </row>
    <row r="37" spans="1:22" x14ac:dyDescent="0.25">
      <c r="H37" s="84" t="str">
        <f>Settings!$B$27&amp;" Rate"</f>
        <v>Sales Tax Rate</v>
      </c>
      <c r="I37" s="84"/>
      <c r="J37" s="70"/>
      <c r="K37" s="133"/>
      <c r="L37" s="95"/>
      <c r="T37" s="84" t="str">
        <f>Settings!$B$27&amp;" Rate"</f>
        <v>Sales Tax Rate</v>
      </c>
      <c r="U37" s="84"/>
      <c r="V37" s="70"/>
    </row>
    <row r="38" spans="1:22" x14ac:dyDescent="0.25">
      <c r="A38" s="95"/>
      <c r="B38" s="95"/>
      <c r="C38" s="95"/>
      <c r="D38" s="95"/>
      <c r="H38" s="91" t="str">
        <f>Settings!$B$27</f>
        <v>Sales Tax</v>
      </c>
      <c r="I38" s="91"/>
      <c r="J38" s="69" t="str">
        <f>IF(SUM(J11:J34)&gt;0,(J35-J36)*J37,"")</f>
        <v/>
      </c>
      <c r="K38" s="133"/>
      <c r="L38" s="95"/>
      <c r="M38" s="95"/>
      <c r="N38" s="95"/>
      <c r="O38" s="95"/>
      <c r="P38" s="95"/>
      <c r="T38" s="91" t="str">
        <f>Settings!$B$27</f>
        <v>Sales Tax</v>
      </c>
      <c r="U38" s="91"/>
      <c r="V38" s="69"/>
    </row>
    <row r="39" spans="1:22" x14ac:dyDescent="0.25">
      <c r="A39" s="11"/>
      <c r="B39" s="11"/>
      <c r="C39" s="11"/>
      <c r="D39" s="11"/>
      <c r="H39" s="125" t="s">
        <v>14</v>
      </c>
      <c r="I39" s="125"/>
      <c r="J39" s="71" t="str">
        <f>IF(SUM(J11:J34)&gt;0,J35-J36+J38,"")</f>
        <v/>
      </c>
      <c r="K39" s="133"/>
      <c r="L39" s="95"/>
      <c r="M39" s="11"/>
      <c r="N39" s="11"/>
      <c r="O39" s="11"/>
      <c r="P39" s="11"/>
      <c r="T39" s="125" t="s">
        <v>14</v>
      </c>
      <c r="U39" s="125"/>
      <c r="V39" s="71"/>
    </row>
    <row r="40" spans="1:22" ht="7.5" customHeight="1" x14ac:dyDescent="0.25">
      <c r="A40" s="11"/>
      <c r="B40" s="11"/>
      <c r="C40" s="11"/>
      <c r="D40" s="11"/>
      <c r="H40" s="75"/>
      <c r="I40" s="75"/>
      <c r="J40" s="12"/>
      <c r="K40" s="133"/>
      <c r="L40" s="95"/>
      <c r="M40" s="11"/>
      <c r="N40" s="11"/>
      <c r="O40" s="11"/>
      <c r="P40" s="11"/>
      <c r="T40" s="75"/>
      <c r="U40" s="75"/>
      <c r="V40" s="12"/>
    </row>
    <row r="41" spans="1:22" x14ac:dyDescent="0.25">
      <c r="A41" s="11"/>
      <c r="B41" s="11"/>
      <c r="C41" s="11"/>
      <c r="D41" s="11"/>
      <c r="H41" s="75"/>
      <c r="I41" s="75"/>
      <c r="J41" s="12"/>
      <c r="K41" s="133"/>
      <c r="L41" s="95"/>
      <c r="M41" s="11"/>
      <c r="N41" s="11"/>
      <c r="O41" s="11"/>
      <c r="P41" s="11"/>
      <c r="T41" s="75"/>
      <c r="U41" s="75"/>
      <c r="V41" s="12"/>
    </row>
    <row r="42" spans="1:22" ht="8.25" customHeight="1" x14ac:dyDescent="0.25">
      <c r="A42" s="11"/>
      <c r="B42" s="11"/>
      <c r="C42" s="11"/>
      <c r="D42" s="11"/>
      <c r="H42" s="13"/>
      <c r="I42" s="13"/>
      <c r="J42" s="12"/>
      <c r="K42" s="133"/>
      <c r="L42" s="95"/>
      <c r="M42" s="11"/>
      <c r="N42" s="11"/>
      <c r="O42" s="11"/>
      <c r="P42" s="11"/>
      <c r="T42" s="13"/>
      <c r="U42" s="13"/>
      <c r="V42" s="12"/>
    </row>
    <row r="43" spans="1:22" x14ac:dyDescent="0.25">
      <c r="A43" s="14"/>
      <c r="B43" s="14"/>
      <c r="C43" s="14"/>
      <c r="G43" s="72"/>
      <c r="H43" s="4" t="s">
        <v>9</v>
      </c>
      <c r="K43" s="133"/>
      <c r="L43" s="95"/>
      <c r="M43" s="14"/>
      <c r="N43" s="14"/>
      <c r="O43" s="14"/>
      <c r="S43" s="72" t="str">
        <f>IF(ISBLANK(G43),"",G43)</f>
        <v/>
      </c>
      <c r="T43" s="4" t="s">
        <v>9</v>
      </c>
    </row>
    <row r="44" spans="1:22" x14ac:dyDescent="0.25">
      <c r="A44" s="121" t="str">
        <f>IF(G44,"",H44&amp;" No.")</f>
        <v>Credit Card No.</v>
      </c>
      <c r="B44" s="121"/>
      <c r="C44" s="122"/>
      <c r="D44" s="123"/>
      <c r="E44" s="124"/>
      <c r="G44" s="72"/>
      <c r="H44" s="4" t="s">
        <v>16</v>
      </c>
      <c r="K44" s="133"/>
      <c r="L44" s="95"/>
      <c r="M44" s="121" t="str">
        <f>A44</f>
        <v>Credit Card No.</v>
      </c>
      <c r="N44" s="121"/>
      <c r="O44" s="122"/>
      <c r="P44" s="123"/>
      <c r="Q44" s="124"/>
      <c r="S44" s="72"/>
      <c r="T44" s="4" t="s">
        <v>16</v>
      </c>
    </row>
    <row r="45" spans="1:22" x14ac:dyDescent="0.25">
      <c r="A45" s="121" t="str">
        <f>IF(G45,"",H45&amp;" No.")</f>
        <v>Check No.</v>
      </c>
      <c r="B45" s="121"/>
      <c r="C45" s="122"/>
      <c r="D45" s="123"/>
      <c r="E45" s="124"/>
      <c r="F45" s="15"/>
      <c r="G45" s="72"/>
      <c r="H45" s="4" t="s">
        <v>10</v>
      </c>
      <c r="K45" s="133"/>
      <c r="L45" s="95"/>
      <c r="M45" s="121" t="str">
        <f>A45</f>
        <v>Check No.</v>
      </c>
      <c r="N45" s="121"/>
      <c r="O45" s="122"/>
      <c r="P45" s="123"/>
      <c r="Q45" s="124"/>
      <c r="R45" s="15"/>
      <c r="S45" s="72" t="str">
        <f>IF(ISBLANK(G45),"",G45)</f>
        <v/>
      </c>
      <c r="T45" s="4" t="s">
        <v>10</v>
      </c>
    </row>
    <row r="46" spans="1:22" x14ac:dyDescent="0.25">
      <c r="A46" s="121" t="str">
        <f>IF(G46,"",H46&amp;" No.")</f>
        <v>Money Order No.</v>
      </c>
      <c r="B46" s="121"/>
      <c r="C46" s="122"/>
      <c r="D46" s="123"/>
      <c r="E46" s="124"/>
      <c r="G46" s="72"/>
      <c r="H46" s="4" t="s">
        <v>11</v>
      </c>
      <c r="K46" s="133"/>
      <c r="L46" s="95"/>
      <c r="M46" s="121" t="str">
        <f>A46</f>
        <v>Money Order No.</v>
      </c>
      <c r="N46" s="121"/>
      <c r="O46" s="122"/>
      <c r="P46" s="123"/>
      <c r="Q46" s="124"/>
      <c r="S46" s="72" t="str">
        <f>IF(ISBLANK(G46),"",G46)</f>
        <v/>
      </c>
      <c r="T46" s="4" t="s">
        <v>11</v>
      </c>
    </row>
    <row r="47" spans="1:22" ht="10.5" customHeight="1" x14ac:dyDescent="0.25">
      <c r="K47" s="133"/>
      <c r="L47" s="95"/>
    </row>
    <row r="48" spans="1:22" ht="7.5" customHeight="1" x14ac:dyDescent="0.25">
      <c r="A48" s="94"/>
      <c r="B48" s="94"/>
      <c r="C48" s="94"/>
      <c r="D48" s="94"/>
      <c r="E48" s="94"/>
      <c r="F48" s="94"/>
      <c r="G48" s="94"/>
      <c r="H48" s="94"/>
      <c r="I48" s="94"/>
      <c r="J48" s="94"/>
      <c r="K48" s="133"/>
      <c r="L48" s="95"/>
      <c r="M48" s="94"/>
      <c r="N48" s="94"/>
      <c r="O48" s="94"/>
      <c r="P48" s="94"/>
      <c r="Q48" s="94"/>
      <c r="R48" s="94"/>
      <c r="S48" s="94"/>
      <c r="T48" s="94"/>
      <c r="U48" s="94"/>
      <c r="V48" s="94"/>
    </row>
    <row r="49" spans="1:22" ht="18" customHeight="1" x14ac:dyDescent="0.25">
      <c r="A49" s="120" t="s">
        <v>19</v>
      </c>
      <c r="B49" s="120"/>
      <c r="C49" s="120"/>
      <c r="D49" s="120"/>
      <c r="E49" s="120"/>
      <c r="F49" s="120"/>
      <c r="G49" s="120"/>
      <c r="H49" s="120"/>
      <c r="I49" s="120"/>
      <c r="J49" s="120"/>
      <c r="K49" s="133"/>
      <c r="L49" s="95"/>
      <c r="M49" s="120" t="s">
        <v>19</v>
      </c>
      <c r="N49" s="120"/>
      <c r="O49" s="120"/>
      <c r="P49" s="120"/>
      <c r="Q49" s="120"/>
      <c r="R49" s="120"/>
      <c r="S49" s="120"/>
      <c r="T49" s="120"/>
      <c r="U49" s="120"/>
      <c r="V49" s="120"/>
    </row>
    <row r="50" spans="1:22" ht="15" customHeight="1" x14ac:dyDescent="0.25">
      <c r="A50" s="97" t="str">
        <f>"Should you have any enquiries concerning this receipt, please contact "&amp;Settings!$B$22&amp;" on "&amp;Settings!$B$23</f>
        <v>Should you have any enquiries concerning this receipt, please contact John Doe on 0-000-000-0000</v>
      </c>
      <c r="B50" s="97"/>
      <c r="C50" s="97"/>
      <c r="D50" s="97"/>
      <c r="E50" s="97"/>
      <c r="F50" s="97"/>
      <c r="G50" s="97"/>
      <c r="H50" s="97"/>
      <c r="I50" s="97"/>
      <c r="J50" s="97"/>
      <c r="K50" s="133"/>
      <c r="L50" s="95"/>
      <c r="M50" s="97" t="str">
        <f>"Should you have any enquiries concerning this receipt, please contact "&amp;Settings!$B$22&amp;" on "&amp;Settings!$B$23</f>
        <v>Should you have any enquiries concerning this receipt, please contact John Doe on 0-000-000-0000</v>
      </c>
      <c r="N50" s="97"/>
      <c r="O50" s="97"/>
      <c r="P50" s="97"/>
      <c r="Q50" s="97"/>
      <c r="R50" s="97"/>
      <c r="S50" s="97"/>
      <c r="T50" s="97"/>
      <c r="U50" s="97"/>
      <c r="V50" s="97"/>
    </row>
    <row r="51" spans="1:22" s="17" customFormat="1" ht="12" x14ac:dyDescent="0.2">
      <c r="A51" s="98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1" s="98"/>
      <c r="C51" s="98"/>
      <c r="D51" s="98"/>
      <c r="E51" s="98"/>
      <c r="F51" s="98"/>
      <c r="G51" s="98"/>
      <c r="H51" s="98"/>
      <c r="I51" s="98"/>
      <c r="J51" s="98"/>
      <c r="K51" s="133"/>
      <c r="L51" s="95"/>
      <c r="M51" s="98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N51" s="98"/>
      <c r="O51" s="98"/>
      <c r="P51" s="98"/>
      <c r="Q51" s="98"/>
      <c r="R51" s="98"/>
      <c r="S51" s="98"/>
      <c r="T51" s="98"/>
      <c r="U51" s="98"/>
      <c r="V51" s="98"/>
    </row>
    <row r="52" spans="1:22" s="17" customFormat="1" ht="12" x14ac:dyDescent="0.2">
      <c r="A52" s="98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2" s="98"/>
      <c r="C52" s="98"/>
      <c r="D52" s="98"/>
      <c r="E52" s="98"/>
      <c r="F52" s="98"/>
      <c r="G52" s="98"/>
      <c r="H52" s="98"/>
      <c r="I52" s="98"/>
      <c r="J52" s="98"/>
      <c r="K52" s="133"/>
      <c r="L52" s="95"/>
      <c r="M52" s="98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N52" s="98"/>
      <c r="O52" s="98"/>
      <c r="P52" s="98"/>
      <c r="Q52" s="98"/>
      <c r="R52" s="98"/>
      <c r="S52" s="98"/>
      <c r="T52" s="98"/>
      <c r="U52" s="98"/>
      <c r="V52" s="98"/>
    </row>
  </sheetData>
  <mergeCells count="109">
    <mergeCell ref="H1:J1"/>
    <mergeCell ref="Y19:AC23"/>
    <mergeCell ref="G3:H3"/>
    <mergeCell ref="I3:J3"/>
    <mergeCell ref="G4:H4"/>
    <mergeCell ref="I4:J4"/>
    <mergeCell ref="B10:G10"/>
    <mergeCell ref="B11:G11"/>
    <mergeCell ref="B12:G12"/>
    <mergeCell ref="B13:G13"/>
    <mergeCell ref="N10:S10"/>
    <mergeCell ref="N11:S11"/>
    <mergeCell ref="N12:S12"/>
    <mergeCell ref="N13:S13"/>
    <mergeCell ref="N14:S14"/>
    <mergeCell ref="N15:S15"/>
    <mergeCell ref="U4:V4"/>
    <mergeCell ref="B6:E6"/>
    <mergeCell ref="B23:G23"/>
    <mergeCell ref="B24:G24"/>
    <mergeCell ref="B25:G25"/>
    <mergeCell ref="B14:G14"/>
    <mergeCell ref="B15:G15"/>
    <mergeCell ref="B16:G16"/>
    <mergeCell ref="B17:G17"/>
    <mergeCell ref="B18:G18"/>
    <mergeCell ref="B19:G19"/>
    <mergeCell ref="A44:B44"/>
    <mergeCell ref="C44:E44"/>
    <mergeCell ref="A46:B46"/>
    <mergeCell ref="C46:E46"/>
    <mergeCell ref="A45:B45"/>
    <mergeCell ref="C45:E45"/>
    <mergeCell ref="B32:G32"/>
    <mergeCell ref="H36:I36"/>
    <mergeCell ref="H37:I37"/>
    <mergeCell ref="H38:I38"/>
    <mergeCell ref="A36:B36"/>
    <mergeCell ref="C36:E36"/>
    <mergeCell ref="A38:D38"/>
    <mergeCell ref="B34:G34"/>
    <mergeCell ref="N6:Q6"/>
    <mergeCell ref="B7:E7"/>
    <mergeCell ref="N7:Q7"/>
    <mergeCell ref="B8:E8"/>
    <mergeCell ref="N8:Q8"/>
    <mergeCell ref="K1:K52"/>
    <mergeCell ref="L1:L52"/>
    <mergeCell ref="T1:V1"/>
    <mergeCell ref="I2:J2"/>
    <mergeCell ref="A49:J49"/>
    <mergeCell ref="A50:J50"/>
    <mergeCell ref="U2:V2"/>
    <mergeCell ref="S3:T3"/>
    <mergeCell ref="U3:V3"/>
    <mergeCell ref="S4:T4"/>
    <mergeCell ref="A51:J51"/>
    <mergeCell ref="N22:S22"/>
    <mergeCell ref="N23:S23"/>
    <mergeCell ref="N24:S24"/>
    <mergeCell ref="N25:S25"/>
    <mergeCell ref="N26:S26"/>
    <mergeCell ref="N27:S27"/>
    <mergeCell ref="N16:S16"/>
    <mergeCell ref="N17:S17"/>
    <mergeCell ref="N18:S18"/>
    <mergeCell ref="N19:S19"/>
    <mergeCell ref="N20:S20"/>
    <mergeCell ref="N21:S21"/>
    <mergeCell ref="B33:G33"/>
    <mergeCell ref="H35:I35"/>
    <mergeCell ref="M36:N36"/>
    <mergeCell ref="O36:Q36"/>
    <mergeCell ref="T36:U36"/>
    <mergeCell ref="N28:S28"/>
    <mergeCell ref="N29:S29"/>
    <mergeCell ref="N30:S30"/>
    <mergeCell ref="N31:S31"/>
    <mergeCell ref="N32:S32"/>
    <mergeCell ref="N33:S33"/>
    <mergeCell ref="B26:G26"/>
    <mergeCell ref="B27:G27"/>
    <mergeCell ref="B28:G28"/>
    <mergeCell ref="B29:G29"/>
    <mergeCell ref="B30:G30"/>
    <mergeCell ref="B31:G31"/>
    <mergeCell ref="B20:G20"/>
    <mergeCell ref="B21:G21"/>
    <mergeCell ref="B22:G22"/>
    <mergeCell ref="T37:U37"/>
    <mergeCell ref="M38:P38"/>
    <mergeCell ref="T38:U38"/>
    <mergeCell ref="H39:I39"/>
    <mergeCell ref="T39:U39"/>
    <mergeCell ref="M44:N44"/>
    <mergeCell ref="O44:Q44"/>
    <mergeCell ref="N34:S34"/>
    <mergeCell ref="T35:U35"/>
    <mergeCell ref="M49:V49"/>
    <mergeCell ref="M50:V50"/>
    <mergeCell ref="M51:V51"/>
    <mergeCell ref="M52:V52"/>
    <mergeCell ref="M45:N45"/>
    <mergeCell ref="O45:Q45"/>
    <mergeCell ref="M46:N46"/>
    <mergeCell ref="O46:Q46"/>
    <mergeCell ref="A48:J48"/>
    <mergeCell ref="M48:V48"/>
    <mergeCell ref="A52:J52"/>
  </mergeCells>
  <phoneticPr fontId="8" type="noConversion"/>
  <conditionalFormatting sqref="A10:J10 M10:V10">
    <cfRule type="expression" dxfId="9" priority="5" stopIfTrue="1">
      <formula>IF($W$2="No Color",TRUE,FALSE)</formula>
    </cfRule>
    <cfRule type="expression" dxfId="8" priority="6" stopIfTrue="1">
      <formula>IF($W$2="Red",TRUE,FALSE)</formula>
    </cfRule>
    <cfRule type="expression" dxfId="7" priority="7" stopIfTrue="1">
      <formula>IF($W$2="Green",TRUE,FALSE)</formula>
    </cfRule>
  </conditionalFormatting>
  <conditionalFormatting sqref="A11:J34 M11:V34">
    <cfRule type="expression" dxfId="6" priority="4" stopIfTrue="1">
      <formula>MOD(ROW(),2)=1</formula>
    </cfRule>
  </conditionalFormatting>
  <conditionalFormatting sqref="A50:J50 M50:V50">
    <cfRule type="expression" dxfId="5" priority="1" stopIfTrue="1">
      <formula>IF($W$2="No Color",TRUE,FALSE)</formula>
    </cfRule>
    <cfRule type="expression" dxfId="4" priority="2" stopIfTrue="1">
      <formula>IF($W$2="Red",TRUE,FALSE)</formula>
    </cfRule>
    <cfRule type="expression" dxfId="3" priority="3" stopIfTrue="1">
      <formula>IF($W$2="Green",TRUE,FALSE)</formula>
    </cfRule>
  </conditionalFormatting>
  <conditionalFormatting sqref="H1:J1 T1:V1">
    <cfRule type="expression" dxfId="2" priority="8" stopIfTrue="1">
      <formula>IF($W$2="No Color",TRUE,FALSE)</formula>
    </cfRule>
    <cfRule type="expression" dxfId="1" priority="9" stopIfTrue="1">
      <formula>IF($W$2="Red",TRUE,FALSE)</formula>
    </cfRule>
    <cfRule type="expression" dxfId="0" priority="10" stopIfTrue="1">
      <formula>IF($W$2="Green",TRUE,FALSE)</formula>
    </cfRule>
  </conditionalFormatting>
  <pageMargins left="0.19685039370078741" right="0.19685039370078741" top="0.19685039370078741" bottom="0.19685039370078741" header="0.51181102362204722" footer="0.11811023622047245"/>
  <pageSetup paperSize="9" scale="77" orientation="landscape" r:id="rId1"/>
  <headerFooter alignWithMargins="0">
    <oddFooter>&amp;L&amp;8Templates by Spreadsheet123.com&amp;R&amp;8© 2013 Spreadsheet123 LTD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Settings</vt:lpstr>
      <vt:lpstr>Sales Receipt</vt:lpstr>
      <vt:lpstr>Printable Sales Receipt</vt:lpstr>
      <vt:lpstr>'Printable Sales Receipt'!Print_Area</vt:lpstr>
      <vt:lpstr>'Sales Receipt'!Print_Area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Sales Receipt Template</dc:title>
  <dc:creator>Spreadsheet123.com</dc:creator>
  <dc:description>© 2013 Spreadsheet123.com. All rights reserved</dc:description>
  <cp:lastModifiedBy>Samrat pal</cp:lastModifiedBy>
  <cp:lastPrinted>2013-09-05T14:59:53Z</cp:lastPrinted>
  <dcterms:created xsi:type="dcterms:W3CDTF">2010-02-03T17:03:34Z</dcterms:created>
  <dcterms:modified xsi:type="dcterms:W3CDTF">2025-03-22T13:43:42Z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1.0.1</vt:lpwstr>
  </property>
  <property fmtid="{D5CDD505-2E9C-101B-9397-08002B2CF9AE}" pid="3" name="Copyright">
    <vt:lpwstr>© 2013 Spreadsheet123 LTD</vt:lpwstr>
  </property>
</Properties>
</file>